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ORLAGEN\"/>
    </mc:Choice>
  </mc:AlternateContent>
  <xr:revisionPtr revIDLastSave="0" documentId="13_ncr:1_{E0607352-6F24-4C25-91DA-98E2D78ED0E4}" xr6:coauthVersionLast="47" xr6:coauthVersionMax="47" xr10:uidLastSave="{00000000-0000-0000-0000-000000000000}"/>
  <bookViews>
    <workbookView xWindow="-28920" yWindow="-225" windowWidth="29040" windowHeight="15720" xr2:uid="{27FFCCD5-6E7D-4365-A4B4-B1C4AEE4CEFF}"/>
  </bookViews>
  <sheets>
    <sheet name="Titelblatt" sheetId="5" r:id="rId1"/>
    <sheet name="Einzelbelegsaufstellung" sheetId="2" r:id="rId2"/>
  </sheets>
  <externalReferences>
    <externalReference r:id="rId3"/>
    <externalReference r:id="rId4"/>
  </externalReferences>
  <definedNames>
    <definedName name="Bond" localSheetId="1">#REF!</definedName>
    <definedName name="Bond" localSheetId="0">#REF!</definedName>
    <definedName name="Bond">#REF!</definedName>
    <definedName name="FGK">[1]BERECHNUNGSSÄTZE!$B$26</definedName>
    <definedName name="FinKosten">#REF!</definedName>
    <definedName name="Folgen_ANZ">'[2]2. Finanzierungsplan'!#REF!</definedName>
    <definedName name="Gesamt">#REF!</definedName>
    <definedName name="GHSTK">#REF!</definedName>
    <definedName name="GHSTK_A">[1]Zusammenfassung!$E$22</definedName>
    <definedName name="GHSTK_B">[1]Zusammenfassung!$F$22</definedName>
    <definedName name="GHSTK_C">[1]Zusammenfassung!$G$22</definedName>
    <definedName name="GHSTK_ges">[1]Zusammenfassung!$H$22</definedName>
    <definedName name="NFK">#REF!</definedName>
    <definedName name="ÜR">#REF!</definedName>
    <definedName name="ZS_1_Vorkosten">'[1]Kalkulation Herstellungskosten'!$F$8</definedName>
    <definedName name="ZS_10_Reisekosten">'[1]Kalkulation Herstellungskosten'!$F$311</definedName>
    <definedName name="ZS_11_Allgemeine_Kosten">'[1]Kalkulation Herstellungskosten'!$F$331</definedName>
    <definedName name="ZS_12_Kostenmindernde_Erträge">'[1]Kalkulation Herstellungskosten'!$F$341</definedName>
    <definedName name="ZS_2_Nutzungsrechte">'[1]Kalkulation Herstellungskosten'!$F$24</definedName>
    <definedName name="ZS_3_Gagen">'[1]Kalkulation Herstellungskosten'!$F$194</definedName>
    <definedName name="ZS_4_Bild_Ton">'[1]Kalkulation Herstellungskosten'!$F$217</definedName>
    <definedName name="ZS_5_Atelier_Ausleuchtung_Außenaufnahmen">'[1]Kalkulation Herstellungskosten'!$F$240</definedName>
    <definedName name="ZS_6_Austattung">'[1]Kalkulation Herstellungskosten'!$F$257</definedName>
    <definedName name="ZS_7_Schnitt_Sync_Mischung">'[1]Kalkulation Herstellungskosten'!$F$275</definedName>
    <definedName name="ZS_8_Bild_Ton_Bearbeitung">'[1]Kalkulation Herstellungskosten'!$F$291</definedName>
    <definedName name="ZS_9_Versicherungen">'[1]Kalkulation Herstellungskosten'!$F$303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  <c r="J11" i="5" s="1"/>
  <c r="J18" i="5" s="1"/>
  <c r="K11" i="5"/>
  <c r="K1" i="2"/>
  <c r="M1" i="2"/>
  <c r="N1" i="2"/>
  <c r="K18" i="5"/>
  <c r="B20" i="5"/>
  <c r="K16" i="5"/>
  <c r="J16" i="5"/>
  <c r="E16" i="5"/>
  <c r="E15" i="5"/>
  <c r="E14" i="5"/>
  <c r="E5" i="5"/>
  <c r="F4" i="5"/>
  <c r="F3" i="5"/>
  <c r="H4" i="2"/>
  <c r="H5" i="2"/>
  <c r="H6" i="2"/>
  <c r="H7" i="2"/>
  <c r="K8" i="2"/>
  <c r="J8" i="2"/>
  <c r="G8" i="2"/>
  <c r="G1" i="2" s="1"/>
  <c r="M8" i="2"/>
  <c r="N8" i="2"/>
</calcChain>
</file>

<file path=xl/sharedStrings.xml><?xml version="1.0" encoding="utf-8"?>
<sst xmlns="http://schemas.openxmlformats.org/spreadsheetml/2006/main" count="41" uniqueCount="37">
  <si>
    <t>Ergebnis</t>
  </si>
  <si>
    <t>Bemerkungen</t>
  </si>
  <si>
    <t>NICHT förderfähig</t>
  </si>
  <si>
    <t>Stichprobe</t>
  </si>
  <si>
    <t>Kostenkategorie nach Kostenübersicht FISAplus (optional)</t>
  </si>
  <si>
    <t>davon FISAplus</t>
  </si>
  <si>
    <t>Zahlungsbetrag netto</t>
  </si>
  <si>
    <t>USt.</t>
  </si>
  <si>
    <t>Zahlungsdatum (optional)</t>
  </si>
  <si>
    <t>Rechnungsdatum</t>
  </si>
  <si>
    <t>Lieferant/ Unternehmen</t>
  </si>
  <si>
    <t>eindeutig zuordenbare Benennung des Belegs</t>
  </si>
  <si>
    <t>fortlaufende Nummerierung</t>
  </si>
  <si>
    <t>Ergebniszeile</t>
  </si>
  <si>
    <t>4.</t>
  </si>
  <si>
    <t>Aus den hier angeführten Belegen zieht die aws Stichproben mindestens in Höhe des Zuschusses. Diese Belege sind mit der fortlaufenden Nummerierung zu versehen und im Fördermanager hochzuladen.</t>
  </si>
  <si>
    <t>3.</t>
  </si>
  <si>
    <t>Die Summe der Belege muss den gesamten Fertigungskosten Förderungswerbende OHNE der ILV entsprechen. Der FISAplus Effekt (förderbare Kosten) ist in einer eigenen Spalte auszuweisen</t>
  </si>
  <si>
    <t>2.</t>
  </si>
  <si>
    <t>Diese Vorlage enthält alle verplfichtenden Spalten einer Einzelbelegsaufstellung, die für die Abrechnung Ihres FISAplus Zuschusses erforderlich sind. Optionale Angaben dienen der Beschleunigung der Bearbeitungszeit.</t>
  </si>
  <si>
    <t>1.</t>
  </si>
  <si>
    <t>Zu beachten:</t>
  </si>
  <si>
    <t>Projektnummer</t>
  </si>
  <si>
    <t>Projekttitel</t>
  </si>
  <si>
    <t xml:space="preserve">Förderungswerbende*r </t>
  </si>
  <si>
    <t>Belegaufstellung Herstellungskosten Förderungswerbende</t>
  </si>
  <si>
    <t>Bitte beachten Sie bereits bei der Belegsaufstellung darauf, nicht förderbare Belege auszuschließen. Jegliche nicht förderbaren Beträge werden direkt bei der Bemessungsgrundlage abgezogen.</t>
  </si>
  <si>
    <t>Kontrolle</t>
  </si>
  <si>
    <t>aus dem Abwicklungsdokument</t>
  </si>
  <si>
    <t>Herstellungskosten Förderwerbende (M27)</t>
  </si>
  <si>
    <t>förderfähige Herstellungskosten (O27)</t>
  </si>
  <si>
    <t>Betrag einfügen</t>
  </si>
  <si>
    <t>Gesamtsumme ILV lt. 4.ILV-Aufstellung (I15)</t>
  </si>
  <si>
    <t>Steuerfreibeträge (zB Vertragsgebühren)</t>
  </si>
  <si>
    <t>Zahlungsbetrag brutto (optional)</t>
  </si>
  <si>
    <t>Belege müssen in folgender Höhe aufgelistet werden:</t>
  </si>
  <si>
    <r>
      <t xml:space="preserve">Bitte überschreiben Sie hier die Daten mit den Ergebnissen ihrer Belegsaufstellung nur falls Sie </t>
    </r>
    <r>
      <rPr>
        <b/>
        <sz val="8"/>
        <rFont val="Arial"/>
        <family val="2"/>
      </rPr>
      <t>nicht</t>
    </r>
    <r>
      <rPr>
        <sz val="8"/>
        <rFont val="Arial"/>
        <family val="2"/>
      </rPr>
      <t xml:space="preserve"> die Originaltabelle verwenden.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</si>
</sst>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\ #,##0.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i/>
      <sz val="6"/>
      <color theme="0"/>
      <name val="Arial"/>
      <family val="2"/>
    </font>
    <font>
      <i/>
      <sz val="8"/>
      <color theme="0"/>
      <name val="Arial"/>
      <family val="2"/>
    </font>
    <font>
      <b/>
      <i/>
      <sz val="8"/>
      <name val="Arial"/>
      <family val="2"/>
    </font>
    <font>
      <b/>
      <i/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rgb="FFFF0000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i/>
      <sz val="8"/>
      <color rgb="FFFF0000"/>
      <name val="Arial"/>
      <family val="2"/>
    </font>
    <font>
      <i/>
      <sz val="8"/>
      <color theme="1"/>
      <name val="Arial"/>
      <family val="2"/>
    </font>
    <font>
      <b/>
      <sz val="10"/>
      <name val="Arial"/>
      <family val="2"/>
    </font>
    <font>
      <sz val="6"/>
      <color theme="0"/>
      <name val="Arial"/>
      <family val="2"/>
    </font>
    <font>
      <sz val="8"/>
      <name val="Calibri"/>
      <family val="2"/>
      <scheme val="minor"/>
    </font>
    <font>
      <b/>
      <i/>
      <sz val="8"/>
      <color rgb="FFFF0000"/>
      <name val="Arial"/>
      <family val="2"/>
    </font>
    <font>
      <b/>
      <sz val="2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4" fontId="2" fillId="4" borderId="2" xfId="1" applyNumberFormat="1" applyFont="1" applyFill="1" applyBorder="1" applyProtection="1">
      <protection locked="0"/>
    </xf>
    <xf numFmtId="4" fontId="2" fillId="4" borderId="2" xfId="1" applyNumberFormat="1" applyFont="1" applyFill="1" applyBorder="1" applyAlignment="1" applyProtection="1">
      <alignment horizontal="center" vertical="center"/>
      <protection locked="0"/>
    </xf>
    <xf numFmtId="0" fontId="4" fillId="5" borderId="2" xfId="1" applyFont="1" applyFill="1" applyBorder="1" applyProtection="1">
      <protection locked="0"/>
    </xf>
    <xf numFmtId="43" fontId="2" fillId="5" borderId="2" xfId="2" applyNumberFormat="1" applyFont="1" applyFill="1" applyBorder="1" applyProtection="1">
      <protection locked="0"/>
    </xf>
    <xf numFmtId="43" fontId="2" fillId="5" borderId="2" xfId="1" applyNumberFormat="1" applyFont="1" applyFill="1" applyBorder="1" applyProtection="1">
      <protection locked="0"/>
    </xf>
    <xf numFmtId="10" fontId="2" fillId="4" borderId="2" xfId="2" applyNumberFormat="1" applyFont="1" applyFill="1" applyBorder="1" applyProtection="1">
      <protection locked="0"/>
    </xf>
    <xf numFmtId="14" fontId="2" fillId="5" borderId="2" xfId="1" applyNumberFormat="1" applyFont="1" applyFill="1" applyBorder="1" applyProtection="1">
      <protection locked="0"/>
    </xf>
    <xf numFmtId="0" fontId="2" fillId="5" borderId="2" xfId="1" applyFont="1" applyFill="1" applyBorder="1" applyAlignment="1" applyProtection="1">
      <alignment horizontal="center"/>
      <protection locked="0"/>
    </xf>
    <xf numFmtId="0" fontId="2" fillId="5" borderId="2" xfId="1" applyFont="1" applyFill="1" applyBorder="1" applyProtection="1">
      <protection locked="0"/>
    </xf>
    <xf numFmtId="0" fontId="5" fillId="6" borderId="3" xfId="1" applyFont="1" applyFill="1" applyBorder="1" applyAlignment="1" applyProtection="1">
      <alignment horizontal="center" vertical="center" wrapText="1"/>
      <protection locked="0"/>
    </xf>
    <xf numFmtId="0" fontId="5" fillId="6" borderId="4" xfId="1" applyFont="1" applyFill="1" applyBorder="1" applyAlignment="1" applyProtection="1">
      <alignment horizontal="center" vertical="center" wrapText="1"/>
      <protection locked="0"/>
    </xf>
    <xf numFmtId="0" fontId="6" fillId="7" borderId="4" xfId="1" applyFont="1" applyFill="1" applyBorder="1" applyAlignment="1" applyProtection="1">
      <alignment horizontal="center" vertical="center" wrapText="1"/>
      <protection locked="0"/>
    </xf>
    <xf numFmtId="0" fontId="7" fillId="7" borderId="4" xfId="1" applyFont="1" applyFill="1" applyBorder="1" applyAlignment="1" applyProtection="1">
      <alignment horizontal="center" vertical="center" wrapText="1"/>
      <protection locked="0"/>
    </xf>
    <xf numFmtId="0" fontId="5" fillId="6" borderId="5" xfId="1" applyFont="1" applyFill="1" applyBorder="1" applyAlignment="1" applyProtection="1">
      <alignment horizontal="center" vertical="center" wrapText="1"/>
      <protection locked="0"/>
    </xf>
    <xf numFmtId="43" fontId="2" fillId="5" borderId="6" xfId="2" applyNumberFormat="1" applyFont="1" applyFill="1" applyBorder="1" applyProtection="1">
      <protection locked="0"/>
    </xf>
    <xf numFmtId="43" fontId="4" fillId="5" borderId="2" xfId="1" applyNumberFormat="1" applyFont="1" applyFill="1" applyBorder="1" applyProtection="1">
      <protection locked="0"/>
    </xf>
    <xf numFmtId="0" fontId="18" fillId="6" borderId="4" xfId="1" applyFont="1" applyFill="1" applyBorder="1" applyAlignment="1" applyProtection="1">
      <alignment horizontal="center" vertical="center" wrapText="1"/>
      <protection locked="0"/>
    </xf>
    <xf numFmtId="43" fontId="13" fillId="3" borderId="2" xfId="0" applyNumberFormat="1" applyFont="1" applyFill="1" applyBorder="1"/>
    <xf numFmtId="3" fontId="16" fillId="2" borderId="10" xfId="0" applyNumberFormat="1" applyFont="1" applyFill="1" applyBorder="1" applyAlignment="1">
      <alignment vertical="center"/>
    </xf>
    <xf numFmtId="3" fontId="4" fillId="2" borderId="10" xfId="0" applyNumberFormat="1" applyFont="1" applyFill="1" applyBorder="1" applyAlignment="1">
      <alignment vertical="center"/>
    </xf>
    <xf numFmtId="0" fontId="2" fillId="2" borderId="10" xfId="1" applyFont="1" applyFill="1" applyBorder="1"/>
    <xf numFmtId="0" fontId="4" fillId="2" borderId="10" xfId="1" applyFont="1" applyFill="1" applyBorder="1"/>
    <xf numFmtId="0" fontId="2" fillId="2" borderId="0" xfId="1" applyFont="1" applyFill="1"/>
    <xf numFmtId="3" fontId="4" fillId="2" borderId="0" xfId="0" applyNumberFormat="1" applyFont="1" applyFill="1" applyAlignment="1">
      <alignment vertical="center"/>
    </xf>
    <xf numFmtId="0" fontId="4" fillId="2" borderId="0" xfId="1" applyFont="1" applyFill="1"/>
    <xf numFmtId="3" fontId="4" fillId="2" borderId="0" xfId="0" applyNumberFormat="1" applyFont="1" applyFill="1" applyAlignment="1">
      <alignment horizontal="right" vertical="center"/>
    </xf>
    <xf numFmtId="0" fontId="10" fillId="2" borderId="0" xfId="1" applyFont="1" applyFill="1" applyAlignment="1">
      <alignment vertical="center"/>
    </xf>
    <xf numFmtId="0" fontId="5" fillId="2" borderId="0" xfId="1" applyFont="1" applyFill="1" applyAlignment="1">
      <alignment wrapText="1"/>
    </xf>
    <xf numFmtId="0" fontId="3" fillId="2" borderId="0" xfId="1" applyFont="1" applyFill="1"/>
    <xf numFmtId="0" fontId="2" fillId="2" borderId="0" xfId="1" applyFont="1" applyFill="1" applyAlignment="1">
      <alignment horizontal="center"/>
    </xf>
    <xf numFmtId="0" fontId="4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left"/>
    </xf>
    <xf numFmtId="0" fontId="4" fillId="2" borderId="0" xfId="0" applyFont="1" applyFill="1" applyAlignment="1">
      <alignment vertical="center"/>
    </xf>
    <xf numFmtId="0" fontId="3" fillId="2" borderId="0" xfId="0" applyFont="1" applyFill="1"/>
    <xf numFmtId="3" fontId="3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horizontal="right" vertical="top"/>
    </xf>
    <xf numFmtId="2" fontId="3" fillId="2" borderId="0" xfId="0" applyNumberFormat="1" applyFont="1" applyFill="1"/>
    <xf numFmtId="0" fontId="15" fillId="2" borderId="0" xfId="0" applyFont="1" applyFill="1" applyAlignment="1">
      <alignment wrapText="1"/>
    </xf>
    <xf numFmtId="0" fontId="11" fillId="2" borderId="0" xfId="1" applyFont="1" applyFill="1" applyAlignment="1">
      <alignment vertical="center"/>
    </xf>
    <xf numFmtId="3" fontId="3" fillId="2" borderId="0" xfId="1" applyNumberFormat="1" applyFont="1" applyFill="1"/>
    <xf numFmtId="0" fontId="12" fillId="2" borderId="0" xfId="1" applyFont="1" applyFill="1"/>
    <xf numFmtId="3" fontId="2" fillId="5" borderId="8" xfId="0" applyNumberFormat="1" applyFont="1" applyFill="1" applyBorder="1" applyAlignment="1" applyProtection="1">
      <alignment horizontal="center" vertical="center"/>
      <protection locked="0"/>
    </xf>
    <xf numFmtId="0" fontId="2" fillId="5" borderId="0" xfId="1" applyFont="1" applyFill="1" applyProtection="1">
      <protection locked="0"/>
    </xf>
    <xf numFmtId="4" fontId="2" fillId="5" borderId="0" xfId="1" applyNumberFormat="1" applyFont="1" applyFill="1" applyAlignment="1" applyProtection="1">
      <alignment horizontal="center" vertical="center"/>
      <protection locked="0"/>
    </xf>
    <xf numFmtId="0" fontId="3" fillId="5" borderId="0" xfId="1" applyFont="1" applyFill="1" applyProtection="1">
      <protection locked="0"/>
    </xf>
    <xf numFmtId="0" fontId="2" fillId="5" borderId="0" xfId="1" applyFont="1" applyFill="1" applyAlignment="1" applyProtection="1">
      <alignment wrapText="1"/>
      <protection locked="0"/>
    </xf>
    <xf numFmtId="0" fontId="2" fillId="5" borderId="0" xfId="1" applyFont="1" applyFill="1" applyAlignment="1" applyProtection="1">
      <alignment horizontal="center"/>
      <protection locked="0"/>
    </xf>
    <xf numFmtId="0" fontId="20" fillId="5" borderId="0" xfId="1" applyFont="1" applyFill="1" applyAlignment="1" applyProtection="1">
      <alignment vertical="top"/>
      <protection locked="0"/>
    </xf>
    <xf numFmtId="0" fontId="2" fillId="2" borderId="7" xfId="1" applyFont="1" applyFill="1" applyBorder="1" applyProtection="1">
      <protection locked="0"/>
    </xf>
    <xf numFmtId="0" fontId="2" fillId="3" borderId="12" xfId="0" applyFont="1" applyFill="1" applyBorder="1" applyProtection="1">
      <protection locked="0"/>
    </xf>
    <xf numFmtId="43" fontId="13" fillId="3" borderId="4" xfId="1" applyNumberFormat="1" applyFont="1" applyFill="1" applyBorder="1"/>
    <xf numFmtId="0" fontId="13" fillId="8" borderId="2" xfId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vertical="center" wrapText="1"/>
    </xf>
    <xf numFmtId="0" fontId="13" fillId="2" borderId="7" xfId="1" applyFont="1" applyFill="1" applyBorder="1"/>
    <xf numFmtId="0" fontId="2" fillId="2" borderId="7" xfId="1" applyFont="1" applyFill="1" applyBorder="1"/>
    <xf numFmtId="43" fontId="4" fillId="5" borderId="14" xfId="0" applyNumberFormat="1" applyFont="1" applyFill="1" applyBorder="1" applyAlignment="1" applyProtection="1">
      <alignment vertical="center"/>
      <protection locked="0"/>
    </xf>
    <xf numFmtId="43" fontId="2" fillId="5" borderId="15" xfId="1" applyNumberFormat="1" applyFont="1" applyFill="1" applyBorder="1" applyProtection="1">
      <protection locked="0"/>
    </xf>
    <xf numFmtId="43" fontId="2" fillId="5" borderId="16" xfId="1" applyNumberFormat="1" applyFont="1" applyFill="1" applyBorder="1" applyProtection="1">
      <protection locked="0"/>
    </xf>
    <xf numFmtId="0" fontId="11" fillId="2" borderId="0" xfId="1" applyFont="1" applyFill="1"/>
    <xf numFmtId="0" fontId="21" fillId="2" borderId="0" xfId="1" applyFont="1" applyFill="1"/>
    <xf numFmtId="0" fontId="2" fillId="2" borderId="17" xfId="1" applyFont="1" applyFill="1" applyBorder="1"/>
    <xf numFmtId="0" fontId="8" fillId="3" borderId="7" xfId="0" applyFont="1" applyFill="1" applyBorder="1"/>
    <xf numFmtId="0" fontId="9" fillId="3" borderId="18" xfId="0" applyFont="1" applyFill="1" applyBorder="1"/>
    <xf numFmtId="0" fontId="8" fillId="3" borderId="18" xfId="0" applyFont="1" applyFill="1" applyBorder="1"/>
    <xf numFmtId="0" fontId="8" fillId="3" borderId="18" xfId="0" applyFont="1" applyFill="1" applyBorder="1" applyAlignment="1">
      <alignment horizontal="center"/>
    </xf>
    <xf numFmtId="43" fontId="8" fillId="3" borderId="18" xfId="0" applyNumberFormat="1" applyFont="1" applyFill="1" applyBorder="1"/>
    <xf numFmtId="2" fontId="9" fillId="3" borderId="18" xfId="0" applyNumberFormat="1" applyFont="1" applyFill="1" applyBorder="1"/>
    <xf numFmtId="43" fontId="8" fillId="9" borderId="19" xfId="0" applyNumberFormat="1" applyFont="1" applyFill="1" applyBorder="1" applyProtection="1">
      <protection locked="0"/>
    </xf>
    <xf numFmtId="43" fontId="9" fillId="9" borderId="20" xfId="0" applyNumberFormat="1" applyFont="1" applyFill="1" applyBorder="1" applyProtection="1">
      <protection locked="0"/>
    </xf>
    <xf numFmtId="2" fontId="8" fillId="3" borderId="18" xfId="0" applyNumberFormat="1" applyFont="1" applyFill="1" applyBorder="1"/>
    <xf numFmtId="0" fontId="8" fillId="3" borderId="18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7" fillId="8" borderId="2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 textRotation="90"/>
    </xf>
    <xf numFmtId="3" fontId="4" fillId="5" borderId="9" xfId="0" applyNumberFormat="1" applyFont="1" applyFill="1" applyBorder="1" applyAlignment="1" applyProtection="1">
      <alignment horizontal="center" vertical="center"/>
      <protection locked="0"/>
    </xf>
    <xf numFmtId="3" fontId="4" fillId="5" borderId="8" xfId="0" applyNumberFormat="1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Alignment="1">
      <alignment horizontal="left" vertical="top" wrapText="1"/>
    </xf>
    <xf numFmtId="0" fontId="17" fillId="8" borderId="11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right"/>
    </xf>
    <xf numFmtId="0" fontId="2" fillId="2" borderId="13" xfId="1" applyFont="1" applyFill="1" applyBorder="1" applyAlignment="1">
      <alignment horizontal="right"/>
    </xf>
    <xf numFmtId="0" fontId="2" fillId="2" borderId="0" xfId="1" applyFont="1" applyFill="1" applyProtection="1">
      <protection locked="0"/>
    </xf>
    <xf numFmtId="0" fontId="2" fillId="2" borderId="0" xfId="1" applyFont="1" applyFill="1" applyAlignment="1" applyProtection="1">
      <alignment wrapText="1"/>
      <protection locked="0"/>
    </xf>
    <xf numFmtId="0" fontId="2" fillId="2" borderId="0" xfId="1" applyFont="1" applyFill="1" applyAlignment="1" applyProtection="1">
      <alignment horizontal="center"/>
      <protection locked="0"/>
    </xf>
    <xf numFmtId="43" fontId="8" fillId="5" borderId="21" xfId="0" applyNumberFormat="1" applyFont="1" applyFill="1" applyBorder="1" applyProtection="1">
      <protection locked="0"/>
    </xf>
    <xf numFmtId="43" fontId="9" fillId="5" borderId="22" xfId="0" applyNumberFormat="1" applyFont="1" applyFill="1" applyBorder="1" applyProtection="1">
      <protection locked="0"/>
    </xf>
    <xf numFmtId="0" fontId="2" fillId="9" borderId="23" xfId="1" applyFont="1" applyFill="1" applyBorder="1" applyAlignment="1">
      <alignment horizontal="center" vertical="center" wrapText="1"/>
    </xf>
    <xf numFmtId="164" fontId="3" fillId="5" borderId="6" xfId="1" applyNumberFormat="1" applyFont="1" applyFill="1" applyBorder="1"/>
    <xf numFmtId="0" fontId="16" fillId="2" borderId="0" xfId="0" applyFont="1" applyFill="1" applyAlignment="1">
      <alignment horizontal="right" vertical="top" wrapText="1"/>
    </xf>
    <xf numFmtId="3" fontId="14" fillId="2" borderId="0" xfId="0" applyNumberFormat="1" applyFont="1" applyFill="1" applyAlignment="1">
      <alignment vertical="center"/>
    </xf>
    <xf numFmtId="0" fontId="17" fillId="8" borderId="24" xfId="1" applyFont="1" applyFill="1" applyBorder="1" applyAlignment="1">
      <alignment horizontal="center" vertical="center"/>
    </xf>
    <xf numFmtId="0" fontId="17" fillId="8" borderId="25" xfId="1" applyFont="1" applyFill="1" applyBorder="1" applyAlignment="1">
      <alignment horizontal="center" vertical="center"/>
    </xf>
    <xf numFmtId="0" fontId="2" fillId="2" borderId="26" xfId="1" applyFont="1" applyFill="1" applyBorder="1"/>
    <xf numFmtId="0" fontId="2" fillId="2" borderId="27" xfId="1" applyFont="1" applyFill="1" applyBorder="1"/>
    <xf numFmtId="0" fontId="2" fillId="2" borderId="28" xfId="1" applyFont="1" applyFill="1" applyBorder="1"/>
  </cellXfs>
  <cellStyles count="3">
    <cellStyle name="Prozent 2" xfId="2" xr:uid="{EBC003A1-D974-47A8-ACB0-5A274C140352}"/>
    <cellStyle name="Standard" xfId="0" builtinId="0"/>
    <cellStyle name="Standard 2" xfId="1" xr:uid="{CAF034DC-F918-43B1-A99A-2BE9FD3ECF53}"/>
  </cellStyles>
  <dxfs count="35"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4" formatCode="#,##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4" formatCode="0.00%"/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fill>
        <patternFill>
          <fgColor indexed="64"/>
          <bgColor theme="0" tint="-0.249977111117893"/>
        </patternFill>
      </fill>
      <protection locked="0" hidden="0"/>
    </dxf>
    <dxf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8"/>
        <name val="Arial"/>
        <family val="2"/>
        <scheme val="none"/>
      </font>
      <protection locked="0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wsg.sharepoint.com/Dokumente%20und%20Einstellungen/hofmann/Lokale%20Einstellungen/Temporary%20Internet%20Files/OLK28/Kalkulation-FISA-110222-110510_WIB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VORLAGEN\bearb_FISAplus_Abwicklungsdok_2025.xlsx" TargetMode="External"/><Relationship Id="rId1" Type="http://schemas.openxmlformats.org/officeDocument/2006/relationships/externalLinkPath" Target="bearb_FISAplus_Abwicklungsdok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mmblatt"/>
      <sheetName val="Zusammenfassung"/>
      <sheetName val="Kalkulation Herstellungskosten"/>
      <sheetName val="Stab_Ö_Details"/>
      <sheetName val="Reisekosten_Stab_Ko-Partner"/>
      <sheetName val="BERECHNUNGSSÄTZE"/>
      <sheetName val="Darsteller"/>
      <sheetName val="Motivliste"/>
      <sheetName val="Zu 8 (Bild- und Tonmaterial)"/>
      <sheetName val="Zu 10 (Reise-, Transportkosten)"/>
      <sheetName val="Finanzierungsplan"/>
      <sheetName val="Richt- und Höchstsätze"/>
      <sheetName val="Ausstattung"/>
      <sheetName val="Crew"/>
      <sheetName val="Locations"/>
      <sheetName val="Kopwk-Bild"/>
      <sheetName val="Kopwk-Ton"/>
      <sheetName val="Kollektivvertra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. Stammdaten"/>
      <sheetName val="1. Kostenübersicht"/>
      <sheetName val="2. Finanzierungsplan"/>
      <sheetName val="3. ILV-Aufstellung"/>
      <sheetName val="4. Cashflowplan"/>
      <sheetName val="5. Cast &amp; Crew"/>
      <sheetName val="6. Motivliste"/>
      <sheetName val="7. Abweichungen"/>
      <sheetName val="8. Projektbericht"/>
      <sheetName val="9. Notizen"/>
      <sheetName val="Vertragsanhang"/>
    </sheetNames>
    <sheetDataSet>
      <sheetData sheetId="0">
        <row r="6">
          <cell r="C6" t="str">
            <v>Firma Film Eins</v>
          </cell>
        </row>
      </sheetData>
      <sheetData sheetId="1">
        <row r="20">
          <cell r="O20">
            <v>0</v>
          </cell>
        </row>
      </sheetData>
      <sheetData sheetId="2"/>
      <sheetData sheetId="3">
        <row r="18">
          <cell r="E18">
            <v>12000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421DE4-62BC-4F84-8066-7FB7A724E286}" name="Tabelle1" displayName="Tabelle1" ref="B3:O8" totalsRowCount="1" headerRowDxfId="34" dataDxfId="32" totalsRowDxfId="30" headerRowBorderDxfId="33" tableBorderDxfId="31" headerRowCellStyle="Standard 2">
  <autoFilter ref="B3:O7" xr:uid="{32726BA9-30C3-459D-8176-03ABB3963497}"/>
  <sortState xmlns:xlrd2="http://schemas.microsoft.com/office/spreadsheetml/2017/richdata2" ref="B4:O6">
    <sortCondition ref="B3:B6"/>
  </sortState>
  <tableColumns count="14">
    <tableColumn id="1" xr3:uid="{91D0ABA7-E899-4074-8477-DF978A69C21F}" name="fortlaufende Nummerierung" totalsRowLabel="Ergebnis" dataDxfId="29" totalsRowDxfId="28" dataCellStyle="Standard 2"/>
    <tableColumn id="3" xr3:uid="{65104F74-7659-482D-B0CA-9EDCD9563091}" name="eindeutig zuordenbare Benennung des Belegs" dataDxfId="27" totalsRowDxfId="26" dataCellStyle="Standard 2"/>
    <tableColumn id="4" xr3:uid="{F8A602AC-067D-4411-91CB-8AC3239BF11D}" name="Lieferant/ Unternehmen" dataDxfId="25" totalsRowDxfId="24" dataCellStyle="Standard 2"/>
    <tableColumn id="5" xr3:uid="{49D93B22-0F5C-4FE9-B58A-14C05F51C285}" name="Rechnungsdatum" dataDxfId="23" totalsRowDxfId="22" dataCellStyle="Standard 2"/>
    <tableColumn id="6" xr3:uid="{55E43464-AA9E-4B4C-A38C-FD6E19D4E287}" name="Zahlungsdatum (optional)" dataDxfId="21" totalsRowDxfId="20" dataCellStyle="Standard 2"/>
    <tableColumn id="7" xr3:uid="{4652D79F-4B73-482A-90A0-6BC72055BCC4}" name="Zahlungsbetrag brutto (optional)" totalsRowFunction="sum" dataDxfId="19" totalsRowDxfId="18" dataCellStyle="Standard 2"/>
    <tableColumn id="8" xr3:uid="{F6E05576-51F4-43D0-AD8C-8CC4BCB7541A}" name="USt." dataDxfId="17" totalsRowDxfId="16" dataCellStyle="Prozent 2">
      <calculatedColumnFormula>IFERROR(((Tabelle1[[#This Row],[Zahlungsbetrag brutto (optional)]]-Tabelle1[[#This Row],[Steuerfreibeträge (zB Vertragsgebühren)]])-Tabelle1[[#This Row],[Zahlungsbetrag netto]])/Tabelle1[[#This Row],[Zahlungsbetrag netto]],0)</calculatedColumnFormula>
    </tableColumn>
    <tableColumn id="12" xr3:uid="{E5D045C7-31CC-4BDD-8DB7-3D7506855439}" name="Steuerfreibeträge (zB Vertragsgebühren)" dataDxfId="15" totalsRowDxfId="14" dataCellStyle="Standard 2"/>
    <tableColumn id="9" xr3:uid="{FCAD5C31-910E-4622-9434-701EE1C21B50}" name="Zahlungsbetrag netto" totalsRowFunction="sum" dataDxfId="13" totalsRowDxfId="12" dataCellStyle="Standard 2"/>
    <tableColumn id="10" xr3:uid="{5505649E-3854-402E-80C4-907C78B9EFF8}" name="davon FISAplus" totalsRowFunction="sum" dataDxfId="11" totalsRowDxfId="10" dataCellStyle="Prozent 2"/>
    <tableColumn id="2" xr3:uid="{9F9F3056-1067-4F44-9D7B-C1A045D9DB08}" name="Kostenkategorie nach Kostenübersicht FISAplus (optional)" dataDxfId="9" totalsRowDxfId="8" dataCellStyle="Standard 2"/>
    <tableColumn id="11" xr3:uid="{CC1D0D33-7F53-44FE-9246-0C4F268751CA}" name="Stichprobe" totalsRowFunction="count" dataDxfId="7" totalsRowDxfId="6" dataCellStyle="Standard 2"/>
    <tableColumn id="13" xr3:uid="{D8B493ED-CE62-484F-8F83-250F7697556F}" name="NICHT förderfähig" totalsRowFunction="sum" dataDxfId="5" totalsRowDxfId="4" dataCellStyle="Standard 2"/>
    <tableColumn id="14" xr3:uid="{82D5525F-A55A-47E1-B3FC-968522969732}" name="Bemerkungen" dataDxfId="3" totalsRowDxfId="2" dataCellStyle="Standard 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C9D4B-C03D-4DC0-8A42-4488F9098475}">
  <dimension ref="A1:Y34"/>
  <sheetViews>
    <sheetView tabSelected="1" zoomScaleNormal="100" workbookViewId="0">
      <selection activeCell="D4" sqref="D4:E4"/>
    </sheetView>
  </sheetViews>
  <sheetFormatPr baseColWidth="10" defaultColWidth="11.44140625" defaultRowHeight="10.199999999999999" x14ac:dyDescent="0.2"/>
  <cols>
    <col min="1" max="1" width="1.88671875" style="84" customWidth="1"/>
    <col min="2" max="2" width="12.109375" style="84" customWidth="1"/>
    <col min="3" max="3" width="25.109375" style="84" customWidth="1"/>
    <col min="4" max="4" width="29.44140625" style="84" customWidth="1"/>
    <col min="5" max="5" width="13.5546875" style="86" customWidth="1"/>
    <col min="6" max="6" width="15" style="84" customWidth="1"/>
    <col min="7" max="7" width="10.109375" style="84" customWidth="1"/>
    <col min="8" max="9" width="12.6640625" style="84" customWidth="1"/>
    <col min="10" max="10" width="13" style="84" customWidth="1"/>
    <col min="11" max="11" width="14.88671875" style="84" customWidth="1"/>
    <col min="12" max="12" width="27.5546875" style="84" customWidth="1"/>
    <col min="13" max="13" width="9.6640625" style="84" customWidth="1"/>
    <col min="14" max="14" width="20.88671875" style="84" customWidth="1"/>
    <col min="15" max="15" width="36.33203125" style="84" customWidth="1"/>
    <col min="16" max="16" width="12.5546875" style="84" customWidth="1"/>
    <col min="17" max="16384" width="11.44140625" style="84"/>
  </cols>
  <sheetData>
    <row r="1" spans="1:25" s="77" customFormat="1" ht="33.75" customHeight="1" x14ac:dyDescent="0.2">
      <c r="B1" s="22" t="s">
        <v>25</v>
      </c>
      <c r="C1" s="23"/>
      <c r="D1" s="23"/>
      <c r="E1" s="24"/>
      <c r="F1" s="24"/>
      <c r="G1" s="24"/>
      <c r="H1" s="24"/>
      <c r="I1" s="25"/>
      <c r="J1" s="24"/>
      <c r="K1" s="23"/>
      <c r="L1" s="23"/>
      <c r="M1" s="23"/>
      <c r="N1" s="23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s="26" customFormat="1" ht="5.25" customHeight="1" thickBot="1" x14ac:dyDescent="0.25">
      <c r="A2" s="77"/>
      <c r="B2" s="27"/>
      <c r="C2" s="27"/>
      <c r="D2" s="27"/>
      <c r="E2" s="27"/>
      <c r="J2" s="28"/>
      <c r="L2" s="27"/>
      <c r="M2" s="27"/>
      <c r="N2" s="27"/>
      <c r="O2" s="27"/>
    </row>
    <row r="3" spans="1:25" s="26" customFormat="1" ht="11.25" customHeight="1" thickBot="1" x14ac:dyDescent="0.25">
      <c r="A3" s="77"/>
      <c r="C3" s="29" t="s">
        <v>24</v>
      </c>
      <c r="D3" s="78"/>
      <c r="E3" s="79"/>
      <c r="F3" s="62" t="str">
        <f>IF(ISBLANK(D3),"Pflichtfeld!","")</f>
        <v>Pflichtfeld!</v>
      </c>
      <c r="J3" s="28"/>
      <c r="L3" s="27"/>
      <c r="M3" s="27"/>
      <c r="N3" s="27"/>
      <c r="O3" s="27"/>
      <c r="P3" s="30"/>
    </row>
    <row r="4" spans="1:25" s="26" customFormat="1" ht="13.2" customHeight="1" thickBot="1" x14ac:dyDescent="0.25">
      <c r="A4" s="77"/>
      <c r="C4" s="29" t="s">
        <v>23</v>
      </c>
      <c r="D4" s="78"/>
      <c r="E4" s="79"/>
      <c r="F4" s="62" t="str">
        <f>IF(ISBLANK(D4),"Pflichtfeld!","")</f>
        <v>Pflichtfeld!</v>
      </c>
      <c r="J4" s="28"/>
      <c r="M4" s="27"/>
      <c r="N4" s="27"/>
      <c r="O4" s="27"/>
      <c r="P4" s="30"/>
    </row>
    <row r="5" spans="1:25" s="26" customFormat="1" ht="15.75" customHeight="1" thickBot="1" x14ac:dyDescent="0.25">
      <c r="A5" s="77"/>
      <c r="C5" s="29" t="s">
        <v>22</v>
      </c>
      <c r="D5" s="45"/>
      <c r="E5" s="62" t="str">
        <f>IF(ISBLANK(D5),"Pflichtfeld!","")</f>
        <v>Pflichtfeld!</v>
      </c>
      <c r="M5" s="27"/>
      <c r="N5" s="27"/>
      <c r="O5" s="27"/>
      <c r="P5" s="31"/>
      <c r="Q5" s="32"/>
    </row>
    <row r="6" spans="1:25" s="27" customFormat="1" ht="6" customHeight="1" x14ac:dyDescent="0.2">
      <c r="A6" s="77"/>
      <c r="B6" s="26"/>
      <c r="C6" s="26"/>
      <c r="D6" s="26"/>
      <c r="E6" s="26"/>
      <c r="F6" s="26"/>
      <c r="G6" s="26"/>
      <c r="H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77"/>
      <c r="X6" s="34"/>
      <c r="Y6" s="35"/>
    </row>
    <row r="7" spans="1:25" s="80" customFormat="1" ht="12" customHeight="1" x14ac:dyDescent="0.2">
      <c r="A7" s="77"/>
      <c r="B7" s="27"/>
      <c r="C7" s="92" t="s">
        <v>21</v>
      </c>
      <c r="D7" s="36"/>
      <c r="E7" s="37"/>
      <c r="F7" s="37"/>
      <c r="G7" s="37"/>
      <c r="H7" s="38"/>
      <c r="I7" s="38"/>
      <c r="J7" s="38"/>
      <c r="K7" s="38"/>
      <c r="L7" s="38"/>
      <c r="M7" s="32"/>
      <c r="N7" s="32"/>
      <c r="O7" s="32"/>
      <c r="P7" s="32"/>
      <c r="Q7" s="32"/>
      <c r="R7" s="32"/>
      <c r="S7" s="32"/>
      <c r="T7" s="32"/>
      <c r="U7" s="32"/>
      <c r="V7" s="32"/>
      <c r="W7" s="26"/>
      <c r="X7" s="77"/>
      <c r="Y7" s="39"/>
    </row>
    <row r="8" spans="1:25" s="39" customFormat="1" ht="27.6" customHeight="1" x14ac:dyDescent="0.2">
      <c r="A8" s="77"/>
      <c r="B8" s="91" t="s">
        <v>20</v>
      </c>
      <c r="C8" s="80" t="s">
        <v>19</v>
      </c>
      <c r="D8" s="80"/>
      <c r="E8" s="80"/>
      <c r="F8" s="37"/>
      <c r="G8" s="37"/>
      <c r="H8" s="40"/>
      <c r="I8" s="38"/>
      <c r="J8" s="38"/>
      <c r="K8" s="38"/>
      <c r="L8" s="38"/>
      <c r="M8" s="38"/>
      <c r="N8" s="32"/>
      <c r="O8" s="32"/>
      <c r="P8" s="32"/>
      <c r="Q8" s="32"/>
      <c r="R8" s="32"/>
      <c r="S8" s="32"/>
      <c r="T8" s="32"/>
      <c r="U8" s="32"/>
      <c r="V8" s="32"/>
      <c r="W8" s="32"/>
      <c r="X8" s="26"/>
      <c r="Y8" s="77"/>
    </row>
    <row r="9" spans="1:25" s="77" customFormat="1" ht="24.6" customHeight="1" x14ac:dyDescent="0.2">
      <c r="B9" s="80" t="s">
        <v>18</v>
      </c>
      <c r="C9" s="80" t="s">
        <v>17</v>
      </c>
      <c r="D9" s="80"/>
      <c r="E9" s="80"/>
      <c r="F9" s="80"/>
      <c r="G9" s="41"/>
      <c r="H9" s="41"/>
      <c r="I9" s="41"/>
      <c r="J9" s="38"/>
      <c r="K9" s="38"/>
      <c r="L9" s="38"/>
      <c r="M9" s="38"/>
      <c r="N9" s="38"/>
      <c r="O9" s="32"/>
      <c r="P9" s="32"/>
      <c r="Q9" s="32"/>
      <c r="R9" s="32"/>
      <c r="S9" s="32"/>
      <c r="T9" s="32"/>
      <c r="U9" s="32"/>
      <c r="V9" s="32"/>
      <c r="W9" s="32"/>
      <c r="X9" s="32"/>
      <c r="Y9" s="26"/>
    </row>
    <row r="10" spans="1:25" s="26" customFormat="1" ht="28.2" customHeight="1" thickBot="1" x14ac:dyDescent="0.25">
      <c r="A10" s="77"/>
      <c r="B10" s="39" t="s">
        <v>16</v>
      </c>
      <c r="C10" s="80" t="s">
        <v>15</v>
      </c>
      <c r="D10" s="80"/>
      <c r="E10" s="80"/>
      <c r="F10" s="80"/>
      <c r="G10" s="80"/>
      <c r="H10" s="32"/>
      <c r="I10" s="32"/>
      <c r="J10" s="55" t="s">
        <v>6</v>
      </c>
      <c r="K10" s="55" t="s">
        <v>5</v>
      </c>
      <c r="L10" s="38"/>
      <c r="M10" s="38"/>
      <c r="N10" s="38"/>
      <c r="O10" s="38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1:25" s="26" customFormat="1" ht="24" customHeight="1" x14ac:dyDescent="0.2">
      <c r="A11" s="77"/>
      <c r="B11" s="39" t="s">
        <v>14</v>
      </c>
      <c r="C11" s="80" t="s">
        <v>26</v>
      </c>
      <c r="D11" s="80"/>
      <c r="E11" s="80"/>
      <c r="F11" s="80"/>
      <c r="G11" s="80"/>
      <c r="H11" s="41"/>
      <c r="I11" s="41"/>
      <c r="J11" s="87">
        <f>Einzelbelegsaufstellung!J1</f>
        <v>0</v>
      </c>
      <c r="K11" s="88">
        <f>Einzelbelegsaufstellung!K1</f>
        <v>0</v>
      </c>
      <c r="L11" s="38"/>
      <c r="M11" s="38"/>
      <c r="N11" s="38"/>
      <c r="O11" s="38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1:25" s="77" customFormat="1" ht="48" customHeight="1" thickBot="1" x14ac:dyDescent="0.25">
      <c r="B12" s="26"/>
      <c r="C12" s="26"/>
      <c r="D12" s="33"/>
      <c r="E12" s="26"/>
      <c r="F12" s="26"/>
      <c r="G12" s="32"/>
      <c r="H12" s="32"/>
      <c r="I12" s="32"/>
      <c r="J12" s="89" t="s">
        <v>36</v>
      </c>
      <c r="K12" s="90"/>
      <c r="L12" s="32"/>
      <c r="M12" s="42"/>
      <c r="N12" s="42"/>
      <c r="O12" s="32"/>
      <c r="P12" s="32"/>
      <c r="Q12" s="32"/>
      <c r="R12" s="32"/>
      <c r="S12" s="32"/>
      <c r="T12" s="32"/>
      <c r="U12" s="32"/>
      <c r="V12" s="38"/>
      <c r="W12" s="32"/>
      <c r="X12" s="32"/>
      <c r="Y12" s="26"/>
    </row>
    <row r="13" spans="1:25" s="26" customFormat="1" ht="21" customHeight="1" thickBot="1" x14ac:dyDescent="0.25">
      <c r="A13" s="77"/>
      <c r="B13" s="93" t="s">
        <v>28</v>
      </c>
      <c r="C13" s="81"/>
      <c r="D13" s="94" t="s">
        <v>31</v>
      </c>
      <c r="F13" s="32"/>
      <c r="G13" s="32"/>
      <c r="H13" s="32"/>
      <c r="I13" s="32"/>
      <c r="J13" s="32"/>
      <c r="K13" s="32"/>
      <c r="L13" s="32"/>
      <c r="M13" s="32"/>
      <c r="N13" s="42"/>
      <c r="O13" s="42"/>
      <c r="P13" s="32"/>
      <c r="Q13" s="32"/>
      <c r="R13" s="32"/>
      <c r="S13" s="32"/>
      <c r="T13" s="32"/>
      <c r="U13" s="32"/>
      <c r="V13" s="32"/>
      <c r="W13" s="38"/>
      <c r="X13" s="32"/>
      <c r="Y13" s="32"/>
    </row>
    <row r="14" spans="1:25" s="26" customFormat="1" ht="13.2" customHeight="1" x14ac:dyDescent="0.2">
      <c r="A14" s="77"/>
      <c r="B14" s="95" t="s">
        <v>29</v>
      </c>
      <c r="C14" s="57"/>
      <c r="D14" s="59"/>
      <c r="E14" s="62" t="str">
        <f>IF(ISBLANK(D14),"Pflichtfeld!","")</f>
        <v>Pflichtfeld!</v>
      </c>
      <c r="F14" s="32"/>
      <c r="G14" s="32"/>
      <c r="H14" s="32"/>
      <c r="I14" s="32"/>
      <c r="J14" s="32"/>
      <c r="K14" s="43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8"/>
      <c r="X14" s="32"/>
      <c r="Y14" s="32"/>
    </row>
    <row r="15" spans="1:25" s="26" customFormat="1" ht="20.399999999999999" customHeight="1" x14ac:dyDescent="0.2">
      <c r="A15" s="77"/>
      <c r="B15" s="95" t="s">
        <v>30</v>
      </c>
      <c r="C15" s="58"/>
      <c r="D15" s="60"/>
      <c r="E15" s="62" t="str">
        <f t="shared" ref="E15:E16" si="0">IF(ISBLANK(D15),"Pflichtfeld!","")</f>
        <v>Pflichtfeld!</v>
      </c>
      <c r="F15" s="27"/>
      <c r="G15" s="27"/>
      <c r="H15" s="32"/>
      <c r="I15" s="32"/>
      <c r="J15" s="55" t="s">
        <v>6</v>
      </c>
      <c r="K15" s="55" t="s">
        <v>5</v>
      </c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8"/>
      <c r="X15" s="32"/>
      <c r="Y15" s="32"/>
    </row>
    <row r="16" spans="1:25" s="26" customFormat="1" ht="15" customHeight="1" thickBot="1" x14ac:dyDescent="0.25">
      <c r="A16" s="77"/>
      <c r="B16" s="96" t="s">
        <v>32</v>
      </c>
      <c r="C16" s="97"/>
      <c r="D16" s="61"/>
      <c r="E16" s="62" t="str">
        <f t="shared" si="0"/>
        <v>Pflichtfeld!</v>
      </c>
      <c r="F16" s="82" t="s">
        <v>35</v>
      </c>
      <c r="G16" s="82"/>
      <c r="H16" s="82"/>
      <c r="I16" s="83"/>
      <c r="J16" s="54">
        <f>D14-D16</f>
        <v>0</v>
      </c>
      <c r="K16" s="54">
        <f>D15-D16</f>
        <v>0</v>
      </c>
      <c r="L16" s="84"/>
      <c r="M16" s="84"/>
      <c r="N16" s="84"/>
      <c r="O16" s="84"/>
      <c r="P16" s="84"/>
      <c r="Q16" s="32"/>
      <c r="R16" s="32"/>
      <c r="S16" s="32"/>
      <c r="T16" s="32"/>
      <c r="U16" s="32"/>
      <c r="V16" s="32"/>
      <c r="W16" s="38"/>
      <c r="X16" s="32"/>
      <c r="Y16" s="32"/>
    </row>
    <row r="17" spans="1:25" s="26" customFormat="1" ht="13.95" customHeight="1" x14ac:dyDescent="0.2">
      <c r="A17" s="77"/>
      <c r="D17" s="44"/>
      <c r="E17" s="28"/>
      <c r="F17" s="28"/>
      <c r="G17" s="28"/>
      <c r="H17" s="32"/>
      <c r="I17" s="32"/>
      <c r="J17" s="76" t="s">
        <v>27</v>
      </c>
      <c r="K17" s="76"/>
      <c r="L17" s="84"/>
      <c r="M17" s="84"/>
      <c r="N17" s="84"/>
      <c r="O17" s="84"/>
      <c r="P17" s="84"/>
      <c r="Q17" s="32"/>
      <c r="R17" s="32"/>
      <c r="S17" s="32"/>
      <c r="T17" s="32"/>
      <c r="U17" s="32"/>
      <c r="V17" s="32"/>
      <c r="W17" s="38"/>
      <c r="X17" s="32"/>
      <c r="Y17" s="32"/>
    </row>
    <row r="18" spans="1:25" s="26" customFormat="1" ht="32.4" customHeight="1" x14ac:dyDescent="0.2">
      <c r="J18" s="56" t="str">
        <f>IF(J11&gt;(D14-D16),"","Es fehlen noch "&amp;D14-D16-J11&amp;" Euro!")</f>
        <v>Es fehlen noch 0 Euro!</v>
      </c>
      <c r="K18" s="56" t="str">
        <f>IF(K11&gt;(D14-D16),"","Es fehlen noch "&amp;D14-D16-K11&amp;" Euro!")</f>
        <v>Es fehlen noch 0 Euro!</v>
      </c>
      <c r="L18" s="84"/>
      <c r="M18" s="84"/>
      <c r="N18" s="84"/>
      <c r="O18" s="84"/>
      <c r="P18" s="84"/>
      <c r="W18" s="27"/>
    </row>
    <row r="19" spans="1:25" s="26" customFormat="1" ht="9.6" customHeight="1" x14ac:dyDescent="0.2">
      <c r="L19" s="84"/>
      <c r="M19" s="84"/>
      <c r="N19" s="84"/>
      <c r="O19" s="84"/>
      <c r="P19" s="84"/>
      <c r="W19" s="27"/>
    </row>
    <row r="20" spans="1:25" s="26" customFormat="1" ht="43.95" customHeight="1" x14ac:dyDescent="0.6">
      <c r="B20" s="63" t="str">
        <f>IF(OR(ISBLANK(D3),ISBLANK(D4),ISBLANK(D5),ISBLANK(D14),ISBLANK(D15),ISBLANK(D16)),"BITTE ALLE PFLICHTFELDER AUSFÜLLEN!","")</f>
        <v>BITTE ALLE PFLICHTFELDER AUSFÜLLEN!</v>
      </c>
      <c r="L20" s="84"/>
      <c r="M20" s="84"/>
      <c r="N20" s="84"/>
      <c r="O20" s="84"/>
      <c r="P20" s="84"/>
      <c r="W20" s="27"/>
    </row>
    <row r="21" spans="1:25" s="26" customFormat="1" ht="21.6" customHeight="1" x14ac:dyDescent="0.2">
      <c r="A21" s="84"/>
      <c r="B21" s="84"/>
      <c r="C21" s="84"/>
      <c r="D21" s="84"/>
      <c r="E21" s="84"/>
      <c r="F21" s="84"/>
      <c r="G21" s="84"/>
      <c r="H21" s="84"/>
      <c r="I21" s="84"/>
      <c r="L21" s="84"/>
      <c r="M21" s="84"/>
      <c r="N21" s="84"/>
      <c r="O21" s="84"/>
      <c r="P21" s="84"/>
      <c r="W21" s="27"/>
    </row>
    <row r="22" spans="1:25" s="26" customFormat="1" ht="14.4" customHeight="1" x14ac:dyDescent="0.2">
      <c r="A22" s="84"/>
      <c r="B22" s="84"/>
      <c r="C22" s="84"/>
      <c r="D22" s="84"/>
      <c r="E22" s="84"/>
      <c r="F22" s="84"/>
      <c r="G22" s="84"/>
      <c r="H22" s="84"/>
      <c r="I22" s="84"/>
      <c r="L22" s="62"/>
      <c r="M22" s="84"/>
      <c r="N22" s="84"/>
      <c r="O22" s="84"/>
      <c r="P22" s="84"/>
    </row>
    <row r="23" spans="1:25" ht="46.5" customHeight="1" x14ac:dyDescent="0.2">
      <c r="E23" s="84"/>
    </row>
    <row r="24" spans="1:25" ht="33.75" customHeight="1" x14ac:dyDescent="0.2">
      <c r="E24" s="84"/>
    </row>
    <row r="25" spans="1:25" x14ac:dyDescent="0.2">
      <c r="E25" s="84"/>
    </row>
    <row r="26" spans="1:25" x14ac:dyDescent="0.2">
      <c r="E26" s="84"/>
    </row>
    <row r="27" spans="1:25" x14ac:dyDescent="0.2">
      <c r="E27" s="84"/>
    </row>
    <row r="34" spans="5:7" x14ac:dyDescent="0.2">
      <c r="E34" s="85"/>
      <c r="F34" s="85"/>
      <c r="G34" s="85"/>
    </row>
  </sheetData>
  <sheetProtection algorithmName="SHA-512" hashValue="izB7QHkHFw2AxstoFA9gjvxg70afnRZud2FYoLugxNtVOpwycFD3dQslOWXWufH5yFOu/xngGFTAE0b/k8Av7A==" saltValue="JTwSgMQkc0YVqXbYV36dNA==" spinCount="100000" sheet="1" formatCells="0" formatColumns="0" formatRows="0" insertColumns="0" insertRows="0" insertHyperlinks="0" deleteColumns="0" deleteRows="0" selectLockedCells="1" sort="0" autoFilter="0" pivotTables="0"/>
  <mergeCells count="11">
    <mergeCell ref="J17:K17"/>
    <mergeCell ref="J12:K12"/>
    <mergeCell ref="A1:A17"/>
    <mergeCell ref="D3:E3"/>
    <mergeCell ref="D4:E4"/>
    <mergeCell ref="C8:G8"/>
    <mergeCell ref="C9:G9"/>
    <mergeCell ref="C10:G10"/>
    <mergeCell ref="C11:G11"/>
    <mergeCell ref="B13:C13"/>
    <mergeCell ref="F16:I16"/>
  </mergeCells>
  <dataValidations count="1">
    <dataValidation type="list" allowBlank="1" showInputMessage="1" showErrorMessage="1" sqref="M23:M25" xr:uid="{316DA63A-8F06-4292-BA5C-2C2FECE287A8}">
      <formula1>"ja"</formula1>
    </dataValidation>
  </dataValidation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A3711-49F4-44FA-BE1B-86C768059A9A}">
  <dimension ref="B1:O22"/>
  <sheetViews>
    <sheetView zoomScaleNormal="100" workbookViewId="0">
      <selection activeCell="H25" sqref="H25"/>
    </sheetView>
  </sheetViews>
  <sheetFormatPr baseColWidth="10" defaultColWidth="11.44140625" defaultRowHeight="10.199999999999999" x14ac:dyDescent="0.2"/>
  <cols>
    <col min="1" max="1" width="1.88671875" style="46" customWidth="1"/>
    <col min="2" max="2" width="12.109375" style="46" customWidth="1"/>
    <col min="3" max="3" width="25.109375" style="46" customWidth="1"/>
    <col min="4" max="4" width="29.44140625" style="46" customWidth="1"/>
    <col min="5" max="5" width="13.5546875" style="50" customWidth="1"/>
    <col min="6" max="6" width="15" style="46" customWidth="1"/>
    <col min="7" max="7" width="10.109375" style="46" customWidth="1"/>
    <col min="8" max="9" width="12.6640625" style="46" customWidth="1"/>
    <col min="10" max="10" width="13" style="46" customWidth="1"/>
    <col min="11" max="11" width="14.88671875" style="46" customWidth="1"/>
    <col min="12" max="12" width="27.5546875" style="46" customWidth="1"/>
    <col min="13" max="13" width="9.6640625" style="46" customWidth="1"/>
    <col min="14" max="14" width="20.88671875" style="46" customWidth="1"/>
    <col min="15" max="15" width="36.33203125" style="46" customWidth="1"/>
    <col min="16" max="16" width="12.5546875" style="46" customWidth="1"/>
    <col min="17" max="16384" width="11.44140625" style="46"/>
  </cols>
  <sheetData>
    <row r="1" spans="2:15" s="64" customFormat="1" ht="14.4" customHeight="1" x14ac:dyDescent="0.2">
      <c r="B1" s="65" t="s">
        <v>13</v>
      </c>
      <c r="C1" s="66"/>
      <c r="D1" s="67"/>
      <c r="E1" s="68"/>
      <c r="F1" s="67"/>
      <c r="G1" s="69">
        <f>Tabelle1[[#Totals],[Zahlungsbetrag brutto (optional)]]</f>
        <v>0</v>
      </c>
      <c r="H1" s="70"/>
      <c r="I1" s="70"/>
      <c r="J1" s="71">
        <f>Tabelle1[[#Totals],[Zahlungsbetrag netto]]</f>
        <v>0</v>
      </c>
      <c r="K1" s="72">
        <f>Tabelle1[[#Totals],[davon FISAplus]]</f>
        <v>0</v>
      </c>
      <c r="L1" s="73"/>
      <c r="M1" s="74">
        <f>SUBTOTAL(103,Tabelle1[Stichprobe])</f>
        <v>0</v>
      </c>
      <c r="N1" s="69">
        <f>SUBTOTAL(109,Tabelle1[NICHT förderfähig])</f>
        <v>0</v>
      </c>
      <c r="O1" s="67"/>
    </row>
    <row r="2" spans="2:15" ht="14.4" customHeight="1" x14ac:dyDescent="0.2">
      <c r="B2" s="51"/>
      <c r="E2" s="46"/>
    </row>
    <row r="3" spans="2:15" ht="33.6" customHeight="1" x14ac:dyDescent="0.2">
      <c r="B3" s="17" t="s">
        <v>12</v>
      </c>
      <c r="C3" s="14" t="s">
        <v>11</v>
      </c>
      <c r="D3" s="14" t="s">
        <v>10</v>
      </c>
      <c r="E3" s="14" t="s">
        <v>9</v>
      </c>
      <c r="F3" s="16" t="s">
        <v>8</v>
      </c>
      <c r="G3" s="16" t="s">
        <v>34</v>
      </c>
      <c r="H3" s="20" t="s">
        <v>7</v>
      </c>
      <c r="I3" s="20" t="s">
        <v>33</v>
      </c>
      <c r="J3" s="14" t="s">
        <v>6</v>
      </c>
      <c r="K3" s="17" t="s">
        <v>5</v>
      </c>
      <c r="L3" s="15" t="s">
        <v>4</v>
      </c>
      <c r="M3" s="14" t="s">
        <v>3</v>
      </c>
      <c r="N3" s="14" t="s">
        <v>2</v>
      </c>
      <c r="O3" s="13" t="s">
        <v>1</v>
      </c>
    </row>
    <row r="4" spans="2:15" x14ac:dyDescent="0.2">
      <c r="B4" s="12">
        <v>1</v>
      </c>
      <c r="C4" s="12"/>
      <c r="D4" s="11"/>
      <c r="E4" s="10"/>
      <c r="F4" s="10"/>
      <c r="G4" s="8"/>
      <c r="H4" s="9">
        <f>IFERROR(((Tabelle1[[#This Row],[Zahlungsbetrag brutto (optional)]]-Tabelle1[[#This Row],[Steuerfreibeträge (zB Vertragsgebühren)]])-Tabelle1[[#This Row],[Zahlungsbetrag netto]])/Tabelle1[[#This Row],[Zahlungsbetrag netto]],0)</f>
        <v>0</v>
      </c>
      <c r="I4" s="8"/>
      <c r="J4" s="8"/>
      <c r="K4" s="18"/>
      <c r="L4" s="6"/>
      <c r="M4" s="5"/>
      <c r="N4" s="4"/>
      <c r="O4" s="52"/>
    </row>
    <row r="5" spans="2:15" x14ac:dyDescent="0.2">
      <c r="B5" s="12"/>
      <c r="C5" s="12"/>
      <c r="D5" s="11"/>
      <c r="E5" s="10"/>
      <c r="F5" s="10"/>
      <c r="G5" s="8"/>
      <c r="H5" s="9">
        <f>IFERROR(((Tabelle1[[#This Row],[Zahlungsbetrag brutto (optional)]]-Tabelle1[[#This Row],[Steuerfreibeträge (zB Vertragsgebühren)]])-Tabelle1[[#This Row],[Zahlungsbetrag netto]])/Tabelle1[[#This Row],[Zahlungsbetrag netto]],0)</f>
        <v>0</v>
      </c>
      <c r="I5" s="8"/>
      <c r="J5" s="8"/>
      <c r="K5" s="18"/>
      <c r="L5" s="6"/>
      <c r="M5" s="5"/>
      <c r="N5" s="4"/>
      <c r="O5" s="52"/>
    </row>
    <row r="6" spans="2:15" x14ac:dyDescent="0.2">
      <c r="B6" s="12"/>
      <c r="C6" s="12"/>
      <c r="D6" s="11"/>
      <c r="E6" s="10"/>
      <c r="F6" s="10"/>
      <c r="G6" s="8"/>
      <c r="H6" s="9">
        <f>IFERROR(((Tabelle1[[#This Row],[Zahlungsbetrag brutto (optional)]]-Tabelle1[[#This Row],[Steuerfreibeträge (zB Vertragsgebühren)]])-Tabelle1[[#This Row],[Zahlungsbetrag netto]])/Tabelle1[[#This Row],[Zahlungsbetrag netto]],0)</f>
        <v>0</v>
      </c>
      <c r="I6" s="8"/>
      <c r="J6" s="8"/>
      <c r="K6" s="18"/>
      <c r="L6" s="6"/>
      <c r="M6" s="5"/>
      <c r="N6" s="4"/>
      <c r="O6" s="52"/>
    </row>
    <row r="7" spans="2:15" x14ac:dyDescent="0.2">
      <c r="B7" s="12"/>
      <c r="C7" s="12"/>
      <c r="D7" s="11"/>
      <c r="E7" s="10"/>
      <c r="F7" s="10"/>
      <c r="G7" s="8"/>
      <c r="H7" s="9">
        <f>IFERROR(((Tabelle1[[#This Row],[Zahlungsbetrag brutto (optional)]]-Tabelle1[[#This Row],[Steuerfreibeträge (zB Vertragsgebühren)]])-Tabelle1[[#This Row],[Zahlungsbetrag netto]])/Tabelle1[[#This Row],[Zahlungsbetrag netto]],0)</f>
        <v>0</v>
      </c>
      <c r="I7" s="8"/>
      <c r="J7" s="8"/>
      <c r="K7" s="7"/>
      <c r="L7" s="19"/>
      <c r="M7" s="5"/>
      <c r="N7" s="4"/>
      <c r="O7" s="52"/>
    </row>
    <row r="8" spans="2:15" x14ac:dyDescent="0.2">
      <c r="B8" s="1" t="s">
        <v>0</v>
      </c>
      <c r="C8" s="1"/>
      <c r="D8" s="3"/>
      <c r="E8" s="1"/>
      <c r="F8" s="1"/>
      <c r="G8" s="21">
        <f>SUBTOTAL(109,Tabelle1[Zahlungsbetrag brutto (optional)])</f>
        <v>0</v>
      </c>
      <c r="H8" s="1"/>
      <c r="I8" s="1"/>
      <c r="J8" s="21">
        <f>SUBTOTAL(109,Tabelle1[Zahlungsbetrag netto])</f>
        <v>0</v>
      </c>
      <c r="K8" s="21">
        <f>SUBTOTAL(109,Tabelle1[davon FISAplus])</f>
        <v>0</v>
      </c>
      <c r="L8" s="2"/>
      <c r="M8" s="75">
        <f>SUBTOTAL(103,Tabelle1[Stichprobe])</f>
        <v>0</v>
      </c>
      <c r="N8" s="21">
        <f>SUBTOTAL(109,Tabelle1[NICHT förderfähig])</f>
        <v>0</v>
      </c>
      <c r="O8" s="53"/>
    </row>
    <row r="9" spans="2:15" x14ac:dyDescent="0.2">
      <c r="E9" s="46"/>
    </row>
    <row r="10" spans="2:15" x14ac:dyDescent="0.2">
      <c r="E10" s="46"/>
      <c r="M10" s="47"/>
    </row>
    <row r="11" spans="2:15" x14ac:dyDescent="0.2">
      <c r="E11" s="46"/>
    </row>
    <row r="12" spans="2:15" x14ac:dyDescent="0.2">
      <c r="E12" s="46"/>
    </row>
    <row r="13" spans="2:15" x14ac:dyDescent="0.2">
      <c r="B13" s="48"/>
      <c r="E13" s="46"/>
    </row>
    <row r="14" spans="2:15" x14ac:dyDescent="0.2">
      <c r="E14" s="46"/>
    </row>
    <row r="15" spans="2:15" x14ac:dyDescent="0.2">
      <c r="E15" s="46"/>
    </row>
    <row r="22" spans="5:7" x14ac:dyDescent="0.2">
      <c r="E22" s="49"/>
      <c r="F22" s="49"/>
      <c r="G22" s="49"/>
    </row>
  </sheetData>
  <sheetProtection formatCells="0" formatColumns="0" formatRows="0" insertColumns="0" insertRows="0" insertHyperlinks="0" deleteColumns="0" deleteRows="0" selectLockedCells="1" sort="0" autoFilter="0" pivotTables="0"/>
  <phoneticPr fontId="19" type="noConversion"/>
  <conditionalFormatting sqref="C4:O7">
    <cfRule type="expression" dxfId="1" priority="1">
      <formula>$M4="."</formula>
    </cfRule>
    <cfRule type="expression" dxfId="0" priority="2">
      <formula>$M4="ok"</formula>
    </cfRule>
  </conditionalFormatting>
  <dataValidations disablePrompts="1" count="2">
    <dataValidation type="list" allowBlank="1" showInputMessage="1" showErrorMessage="1" sqref="M4:M7" xr:uid="{09FD864D-5537-43D3-82C8-ACDBDFCE5A8D}">
      <formula1>".,ok"</formula1>
    </dataValidation>
    <dataValidation type="list" allowBlank="1" showInputMessage="1" showErrorMessage="1" sqref="M9:M13" xr:uid="{C8A07F50-5D8C-48AF-87F4-EC7480596A2E}">
      <formula1>"ja"</formula1>
    </dataValidation>
  </dataValidations>
  <pageMargins left="0.7" right="0.7" top="0.78740157499999996" bottom="0.78740157499999996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rbeitsdokument" ma:contentTypeID="0x0101E00101008D7CAF038DEAF945B6115D416A3E1208" ma:contentTypeVersion="23" ma:contentTypeDescription="Ein neues Dokument erstellen." ma:contentTypeScope="" ma:versionID="8140d4c816e4650be09d0971dd63670d">
  <xsd:schema xmlns:xsd="http://www.w3.org/2001/XMLSchema" xmlns:xs="http://www.w3.org/2001/XMLSchema" xmlns:p="http://schemas.microsoft.com/office/2006/metadata/properties" xmlns:ns2="890d7d38-8ccd-4a3a-a945-f7d719c9d0eb" xmlns:ns3="7b87fb5a-2823-467d-bc8b-da374b9db558" targetNamespace="http://schemas.microsoft.com/office/2006/metadata/properties" ma:root="true" ma:fieldsID="c3b32a649651a482691bed0418acd2c7" ns2:_="" ns3:_="">
    <xsd:import namespace="890d7d38-8ccd-4a3a-a945-f7d719c9d0eb"/>
    <xsd:import namespace="7b87fb5a-2823-467d-bc8b-da374b9db5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0d7d38-8ccd-4a3a-a945-f7d719c9d0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2ec64638-8963-4f92-acc8-9e597f517e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7fb5a-2823-467d-bc8b-da374b9db55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23d22b0-84a9-48e9-b47a-8182f47e4b8e}" ma:internalName="TaxCatchAll" ma:showField="CatchAllData" ma:web="7b87fb5a-2823-467d-bc8b-da374b9db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87fb5a-2823-467d-bc8b-da374b9db558" xsi:nil="true"/>
    <lcf76f155ced4ddcb4097134ff3c332f xmlns="890d7d38-8ccd-4a3a-a945-f7d719c9d0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4315D6-3F83-4ADF-BDFB-DCFBE3FBE3F0}"/>
</file>

<file path=customXml/itemProps2.xml><?xml version="1.0" encoding="utf-8"?>
<ds:datastoreItem xmlns:ds="http://schemas.openxmlformats.org/officeDocument/2006/customXml" ds:itemID="{ED0CEF29-649B-442C-874A-9E7EC8785475}"/>
</file>

<file path=customXml/itemProps3.xml><?xml version="1.0" encoding="utf-8"?>
<ds:datastoreItem xmlns:ds="http://schemas.openxmlformats.org/officeDocument/2006/customXml" ds:itemID="{A051D5A8-76DA-4D5D-914E-0608507843D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Titelblatt</vt:lpstr>
      <vt:lpstr>Einzelbelegsaufstellung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MOTAL Martin</dc:creator>
  <cp:lastModifiedBy>MOTAL Martin</cp:lastModifiedBy>
  <dcterms:created xsi:type="dcterms:W3CDTF">2025-02-24T15:21:03Z</dcterms:created>
  <dcterms:modified xsi:type="dcterms:W3CDTF">2026-07-31T07:00:05Z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0x0101E00101008D7CAF038DEAF945B6115D416A3E1208</vt:lpwstr>
  </property>
</Properties>
</file>