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Entrepreneurship (ES)\01 Programme\FISAplus\Internes\ABA_Website\Pre-Checks\"/>
    </mc:Choice>
  </mc:AlternateContent>
  <xr:revisionPtr revIDLastSave="0" documentId="13_ncr:1_{9930E707-2BF0-427A-AA53-3FCAD5012F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ultureller Eigenschaftstest" sheetId="1" r:id="rId1"/>
    <sheet name="Verweise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2" i="1" l="1"/>
  <c r="AC72" i="1"/>
  <c r="T72" i="1"/>
  <c r="T70" i="1"/>
  <c r="T28" i="1"/>
  <c r="T39" i="1"/>
  <c r="T57" i="1"/>
  <c r="O72" i="1"/>
  <c r="X78" i="1" l="1"/>
  <c r="X76" i="1" l="1"/>
  <c r="X77" i="1"/>
</calcChain>
</file>

<file path=xl/sharedStrings.xml><?xml version="1.0" encoding="utf-8"?>
<sst xmlns="http://schemas.openxmlformats.org/spreadsheetml/2006/main" count="131" uniqueCount="95">
  <si>
    <t>FISAplus - Kultureller Eigenschaftstest</t>
  </si>
  <si>
    <t>Projekttitel</t>
  </si>
  <si>
    <t>Art der Produktion</t>
  </si>
  <si>
    <r>
      <t xml:space="preserve">Gemäß geltender Richtlinien dürfen im Rahmen von FISAplus nur Projekte gefördert werden, die nach überprüfbaren nationalen Kriterien einen </t>
    </r>
    <r>
      <rPr>
        <b/>
        <sz val="10"/>
        <color theme="8" tint="-0.499984740745262"/>
        <rFont val="Calibri"/>
        <family val="2"/>
        <scheme val="minor"/>
      </rPr>
      <t>kulturellen Inhalt</t>
    </r>
    <r>
      <rPr>
        <sz val="10"/>
        <color theme="1"/>
        <rFont val="Calibri"/>
        <family val="2"/>
        <scheme val="minor"/>
      </rPr>
      <t xml:space="preserve"> haben. Aus diesem Grund muss ein </t>
    </r>
    <r>
      <rPr>
        <b/>
        <sz val="10"/>
        <color theme="8" tint="-0.499984740745262"/>
        <rFont val="Calibri"/>
        <family val="2"/>
        <scheme val="minor"/>
      </rPr>
      <t xml:space="preserve">Kultureller Eigenschaftstest durchgeführt </t>
    </r>
    <r>
      <rPr>
        <sz val="10"/>
        <rFont val="Calibri"/>
        <family val="2"/>
        <scheme val="minor"/>
      </rPr>
      <t>werden.</t>
    </r>
  </si>
  <si>
    <t>Teil A: Kultureller Inhalt</t>
  </si>
  <si>
    <t>1.</t>
  </si>
  <si>
    <t>Punkte
zu förderndes Projekt</t>
  </si>
  <si>
    <t xml:space="preserve">Nr. </t>
  </si>
  <si>
    <t>1. a.</t>
  </si>
  <si>
    <t>1. b.</t>
  </si>
  <si>
    <t>2.</t>
  </si>
  <si>
    <t>3.</t>
  </si>
  <si>
    <t>4. a.</t>
  </si>
  <si>
    <t>4. b.</t>
  </si>
  <si>
    <t>Eine Hauptfigur / -person ist keiner Nationalität bzw. keinem Kultur- oder Sprachkreis zuzurechnen.</t>
  </si>
  <si>
    <t>5.</t>
  </si>
  <si>
    <t>6.</t>
  </si>
  <si>
    <t>7.</t>
  </si>
  <si>
    <t>Handlung / Stoffvorlage / Thematik behandelt Künstler oder Kunstgattung (z.B. Komposition, Tanz, Performance, Malerei, Architektur, Popart, Comic).</t>
  </si>
  <si>
    <t>8.</t>
  </si>
  <si>
    <t>Am Film wirkt ein zeitgenössischer Künstler aus anderen Bereichen als dem der Filmkunst maßgeblich mit.</t>
  </si>
  <si>
    <t>9.</t>
  </si>
  <si>
    <t xml:space="preserve">Handlung / Stoffvorlage / Thematik bezieht sich auf eine Persönlichkeit der Gegenwart oder Zeit- oder Weltgeschichte oder eine fiktionale Figur der Kulturgeschichte oder Literatur. </t>
  </si>
  <si>
    <t>10.</t>
  </si>
  <si>
    <t>Handlung / Stoffvorlage / Thematik bezieht sich auf ein historisches Ereignis der Weltgeschichte oder ein vergleichbares fiktionales Ereignis der Kulturgeschichte oder Literatur.</t>
  </si>
  <si>
    <t>11.</t>
  </si>
  <si>
    <t>12.</t>
  </si>
  <si>
    <t>Handlung / Stoffvorlage / Thematik behandelt Themen von aktueller gesellschaftlicher oder kultureller Relevanz bzw. Fragen religiöser oder philosophischer Weltanschauung.</t>
  </si>
  <si>
    <t>Handlung / Stoffvorlage / Thematik behandelt wissenschaftliche Themen oder natürliche Phänomene.</t>
  </si>
  <si>
    <t>Nr.</t>
  </si>
  <si>
    <r>
      <rPr>
        <sz val="11"/>
        <color theme="1"/>
        <rFont val="Calibri"/>
        <family val="2"/>
        <scheme val="minor"/>
      </rPr>
      <t>Filmschaffende aus Österreich, einem anderen EWR-Staat bzw. einem anderen Mitgliedstaat des Europarates</t>
    </r>
    <r>
      <rPr>
        <b/>
        <sz val="11"/>
        <color theme="1"/>
        <rFont val="Calibri"/>
        <family val="2"/>
        <scheme val="minor"/>
      </rPr>
      <t xml:space="preserve">. </t>
    </r>
    <r>
      <rPr>
        <b/>
        <sz val="11"/>
        <color theme="8" tint="-0.499984740745262"/>
        <rFont val="Calibri"/>
        <family val="2"/>
        <scheme val="minor"/>
      </rPr>
      <t>Pro Person 2 Punkte!</t>
    </r>
  </si>
  <si>
    <t xml:space="preserve">1. a. </t>
  </si>
  <si>
    <t>1. c.</t>
  </si>
  <si>
    <r>
      <rPr>
        <b/>
        <sz val="10"/>
        <color theme="8" tint="-0.499984740745262"/>
        <rFont val="Calibri"/>
        <family val="2"/>
        <scheme val="minor"/>
      </rPr>
      <t>Weibliche Filmschaffende in folgenden Schlüsselfunktionen (max. 1 Person pro Funktion):</t>
    </r>
    <r>
      <rPr>
        <sz val="10"/>
        <color theme="1"/>
        <rFont val="Calibri"/>
        <family val="2"/>
        <scheme val="minor"/>
      </rPr>
      <t xml:space="preserve">
Pro weiblicher Person </t>
    </r>
    <r>
      <rPr>
        <b/>
        <sz val="10"/>
        <color theme="8" tint="-0.499984740745262"/>
        <rFont val="Calibri"/>
        <family val="2"/>
        <scheme val="minor"/>
      </rPr>
      <t>2 Punkte</t>
    </r>
    <r>
      <rPr>
        <sz val="10"/>
        <color theme="1"/>
        <rFont val="Calibri"/>
        <family val="2"/>
        <scheme val="minor"/>
      </rPr>
      <t>: Drehbuch, Regie, Kamera, Produktion</t>
    </r>
  </si>
  <si>
    <r>
      <rPr>
        <b/>
        <sz val="10"/>
        <color theme="8" tint="-0.499984740745262"/>
        <rFont val="Calibri"/>
        <family val="2"/>
        <scheme val="minor"/>
      </rPr>
      <t>Trainees</t>
    </r>
    <r>
      <rPr>
        <sz val="10"/>
        <color theme="1"/>
        <rFont val="Calibri"/>
        <family val="2"/>
        <scheme val="minor"/>
      </rPr>
      <t xml:space="preserve"> (Filmaushilfskraft gemäß österreichischem Kollektivvertrag; max. 2 Personen pro Department);
</t>
    </r>
    <r>
      <rPr>
        <sz val="10"/>
        <rFont val="Calibri"/>
        <family val="2"/>
        <scheme val="minor"/>
      </rPr>
      <t>Pro Trainee</t>
    </r>
    <r>
      <rPr>
        <b/>
        <sz val="10"/>
        <color theme="8" tint="-0.499984740745262"/>
        <rFont val="Calibri"/>
        <family val="2"/>
        <scheme val="minor"/>
      </rPr>
      <t xml:space="preserve"> 1 Punkt</t>
    </r>
  </si>
  <si>
    <t>Punkte</t>
  </si>
  <si>
    <t>4.</t>
  </si>
  <si>
    <t>Teil C: Herstellung</t>
  </si>
  <si>
    <t>Ausfüllhilfe</t>
  </si>
  <si>
    <t>Ergebnis</t>
  </si>
  <si>
    <t>Punkte maximal:</t>
  </si>
  <si>
    <t>erreichte Punkte
zu förderndes Projekt:</t>
  </si>
  <si>
    <t>Platz für
Notizen / Erklärungen</t>
  </si>
  <si>
    <t>Mindestpunkteanzahl</t>
  </si>
  <si>
    <t>Spielfilm / fiktionale Serie</t>
  </si>
  <si>
    <t>Animationsfilm (Spielfilm) /
animierte Serie (fiktional</t>
  </si>
  <si>
    <t>Dokumentarfilm /
dokumentarische Serie (auch animiert)</t>
  </si>
  <si>
    <t>Maximum</t>
  </si>
  <si>
    <t>Kategorie</t>
  </si>
  <si>
    <t>für Österreichische Produktionen</t>
  </si>
  <si>
    <t xml:space="preserve">Die Mehrheit der Szenen spielt (fiktiver Inhalt) an einem nicht realen Ort. </t>
  </si>
  <si>
    <r>
      <rPr>
        <b/>
        <sz val="10"/>
        <color theme="8" tint="-0.499984740745262"/>
        <rFont val="Calibri"/>
        <family val="2"/>
        <scheme val="minor"/>
      </rPr>
      <t>Als Head of Department (max. 1 Person pro Funktion):</t>
    </r>
    <r>
      <rPr>
        <sz val="10"/>
        <rFont val="Calibri"/>
        <family val="2"/>
        <scheme val="minor"/>
      </rPr>
      <t xml:space="preserve">
Produktion, Showrunner, Regie, Drehbuch, Kamera, Casting, Szenenbild / Ausstattung, Kostümbild, Maske, Schnitt, VFX- bzw. Animation Supervisor, Herstellungsleitung, Ton (Setton), Musik, Postproduktionsleitung, Sounddesign </t>
    </r>
  </si>
  <si>
    <r>
      <rPr>
        <b/>
        <sz val="10"/>
        <color theme="8" tint="-0.499984740745262"/>
        <rFont val="Calibri"/>
        <family val="2"/>
        <scheme val="minor"/>
      </rPr>
      <t>In den Bereichen (max. 4 Personen pro Funktion):</t>
    </r>
    <r>
      <rPr>
        <sz val="10"/>
        <rFont val="Calibri"/>
        <family val="2"/>
        <scheme val="minor"/>
      </rPr>
      <t xml:space="preserve">
darstellendes Schauspiel, musikalische Interpretation (Instrumente / Gesang), Synchronstimme oder Voice-Over, Foley Artist</t>
    </r>
  </si>
  <si>
    <r>
      <rPr>
        <b/>
        <sz val="10"/>
        <color theme="8" tint="-0.499984740745262"/>
        <rFont val="Calibri"/>
        <family val="2"/>
        <scheme val="minor"/>
      </rPr>
      <t>Im Bereich VFX / Animation als Lead Artist (max. 1 Person pro Funktion):</t>
    </r>
    <r>
      <rPr>
        <sz val="10"/>
        <rFont val="Calibri"/>
        <family val="2"/>
        <scheme val="minor"/>
      </rPr>
      <t xml:space="preserve">
Storyboard (Leica / Animatic), Concept Design, Character Design, Environment / Digital Matte Painting, Modelling, Rigging, Texturing / Shading / Lighting, Animation, Visual Effects, Compositing</t>
    </r>
  </si>
  <si>
    <r>
      <t xml:space="preserve">Filmschaffende aus Österreich, aus einem anderen EWR-Staat bzw. einem anderen Mitgliedstaat des Europarates anhand der Berufsbilder gemäß österreichischem Kollektivvertrag für Filmberufe bzw. die am Postproduktions-, Animations- oder Filmmusikaufnahmeprozess beteiligt sind, soweit nicht bereits unter Pkt. 1 erfasst. </t>
    </r>
    <r>
      <rPr>
        <b/>
        <sz val="10"/>
        <color theme="8" tint="-0.499984740745262"/>
        <rFont val="Calibri"/>
        <family val="2"/>
        <scheme val="minor"/>
      </rPr>
      <t>Pro Person 2 Punkte!</t>
    </r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</si>
  <si>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reale Drehtage</t>
    </r>
    <r>
      <rPr>
        <sz val="11"/>
        <color theme="1"/>
        <rFont val="Calibri"/>
        <family val="2"/>
        <scheme val="minor"/>
      </rPr>
      <t xml:space="preserve"> statt, ansonsten weiter mit Frage 3:
</t>
    </r>
    <r>
      <rPr>
        <b/>
        <sz val="11"/>
        <color theme="8" tint="-0.499984740745262"/>
        <rFont val="Calibri"/>
        <family val="2"/>
        <scheme val="minor"/>
      </rPr>
      <t>Drehtage in Österreich</t>
    </r>
    <r>
      <rPr>
        <sz val="11"/>
        <color theme="1"/>
        <rFont val="Calibri"/>
        <family val="2"/>
        <scheme val="minor"/>
      </rPr>
      <t xml:space="preserve"> an Schauplätzen, Motiven oder im Studio (nur Hauptdreharbeiten).</t>
    </r>
  </si>
  <si>
    <t>1% bis 9%</t>
  </si>
  <si>
    <t>10% bis 29%</t>
  </si>
  <si>
    <t>30% bis 49%</t>
  </si>
  <si>
    <t>ab 50%</t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</si>
  <si>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 xml:space="preserve">reale Drehtage </t>
    </r>
    <r>
      <rPr>
        <sz val="11"/>
        <color theme="1"/>
        <rFont val="Calibri"/>
        <family val="2"/>
        <scheme val="minor"/>
      </rPr>
      <t xml:space="preserve">statt:
</t>
    </r>
    <r>
      <rPr>
        <b/>
        <sz val="11"/>
        <color theme="8" tint="-0.499984740745262"/>
        <rFont val="Calibri"/>
        <family val="2"/>
        <scheme val="minor"/>
      </rPr>
      <t>Digitale Effekte</t>
    </r>
    <r>
      <rPr>
        <sz val="11"/>
        <color theme="1"/>
        <rFont val="Calibri"/>
        <family val="2"/>
        <scheme val="minor"/>
      </rPr>
      <t xml:space="preserve"> (VFX) und auch </t>
    </r>
    <r>
      <rPr>
        <b/>
        <sz val="11"/>
        <color theme="8" tint="-0.499984740745262"/>
        <rFont val="Calibri"/>
        <family val="2"/>
        <scheme val="minor"/>
      </rPr>
      <t>Animationsarbeiten</t>
    </r>
    <r>
      <rPr>
        <sz val="11"/>
        <color theme="1"/>
        <rFont val="Calibri"/>
        <family val="2"/>
        <scheme val="minor"/>
      </rPr>
      <t xml:space="preserve"> in Österreich.</t>
    </r>
  </si>
  <si>
    <t>25% bis 49%</t>
  </si>
  <si>
    <t>50% bis 79%</t>
  </si>
  <si>
    <t>ab 80%</t>
  </si>
  <si>
    <r>
      <t xml:space="preserve">Vorausgesetzt es finden </t>
    </r>
    <r>
      <rPr>
        <b/>
        <sz val="11"/>
        <color theme="8" tint="-0.499984740745262"/>
        <rFont val="Calibri"/>
        <family val="2"/>
        <scheme val="minor"/>
      </rPr>
      <t>digitale Drehtage</t>
    </r>
    <r>
      <rPr>
        <sz val="11"/>
        <color theme="1"/>
        <rFont val="Calibri"/>
        <family val="2"/>
        <scheme val="minor"/>
      </rPr>
      <t xml:space="preserve"> statt:
</t>
    </r>
    <r>
      <rPr>
        <b/>
        <sz val="11"/>
        <color theme="8" tint="-0.499984740745262"/>
        <rFont val="Calibri"/>
        <family val="2"/>
        <scheme val="minor"/>
      </rPr>
      <t>Animationsarbeiten</t>
    </r>
    <r>
      <rPr>
        <sz val="11"/>
        <color theme="1"/>
        <rFont val="Calibri"/>
        <family val="2"/>
        <scheme val="minor"/>
      </rPr>
      <t xml:space="preserve"> und auch </t>
    </r>
    <r>
      <rPr>
        <b/>
        <sz val="11"/>
        <color theme="8" tint="-0.499984740745262"/>
        <rFont val="Calibri"/>
        <family val="2"/>
        <scheme val="minor"/>
      </rPr>
      <t>Digitale Effekte</t>
    </r>
    <r>
      <rPr>
        <sz val="11"/>
        <color theme="1"/>
        <rFont val="Calibri"/>
        <family val="2"/>
        <scheme val="minor"/>
      </rPr>
      <t xml:space="preserve"> (VFX) in Österreich</t>
    </r>
  </si>
  <si>
    <t>10% bis 24%</t>
  </si>
  <si>
    <r>
      <rPr>
        <b/>
        <sz val="11"/>
        <color theme="8" tint="-0.499984740745262"/>
        <rFont val="Calibri"/>
        <family val="2"/>
        <scheme val="minor"/>
      </rPr>
      <t>Musikaufnahmen</t>
    </r>
    <r>
      <rPr>
        <sz val="11"/>
        <color theme="1"/>
        <rFont val="Calibri"/>
        <family val="2"/>
        <scheme val="minor"/>
      </rPr>
      <t xml:space="preserve"> in Österreich:</t>
    </r>
  </si>
  <si>
    <r>
      <rPr>
        <b/>
        <sz val="11"/>
        <color theme="8" tint="-0.499984740745262"/>
        <rFont val="Calibri"/>
        <family val="2"/>
        <scheme val="minor"/>
      </rPr>
      <t>Tonpostproduktion</t>
    </r>
    <r>
      <rPr>
        <sz val="11"/>
        <color theme="1"/>
        <rFont val="Calibri"/>
        <family val="2"/>
        <scheme val="minor"/>
      </rPr>
      <t xml:space="preserve"> in Österreich (Tonschnitt, Synchronisation, Nachbearbeitung, Mischung, unberücksichtigt bleiben Musikaufnahmen):</t>
    </r>
  </si>
  <si>
    <r>
      <rPr>
        <b/>
        <sz val="11"/>
        <color theme="8" tint="-0.499984740745262"/>
        <rFont val="Calibri"/>
        <family val="2"/>
        <scheme val="minor"/>
      </rPr>
      <t>Bildpostproduktion</t>
    </r>
    <r>
      <rPr>
        <sz val="11"/>
        <color theme="1"/>
        <rFont val="Calibri"/>
        <family val="2"/>
        <scheme val="minor"/>
      </rPr>
      <t xml:space="preserve"> in Österreich (Bildschnitt, Bildbearbeitung und Endfertigung, Arbeiten im Kopierwerk, unberücksichtigt bleiben Digitale Effekte und Animationsarbeiten):</t>
    </r>
  </si>
  <si>
    <t>Bitte diese Spalte ausfüllen.</t>
  </si>
  <si>
    <r>
      <t>Bitte wählen Sie im Bereich "</t>
    </r>
    <r>
      <rPr>
        <b/>
        <sz val="10"/>
        <color rgb="FFC00000"/>
        <rFont val="Calibri"/>
        <family val="2"/>
        <scheme val="minor"/>
      </rPr>
      <t>Punkte zu förderndes Projekt"</t>
    </r>
    <r>
      <rPr>
        <sz val="10"/>
        <color rgb="FFC00000"/>
        <rFont val="Calibri"/>
        <family val="2"/>
        <scheme val="minor"/>
      </rPr>
      <t xml:space="preserve"> über das Dropdown-Menü der jeweiligen Zelle die Punktzahl aus, die das zu fördernde Projekt innerhalb der jeweiligen Kategorie erfüllt.</t>
    </r>
  </si>
  <si>
    <t>Überprüfung aws</t>
  </si>
  <si>
    <t>maximal zu
erreichende Punkte</t>
  </si>
  <si>
    <t>Zwischensumme:</t>
  </si>
  <si>
    <t>Verweise und Erläuterungen</t>
  </si>
  <si>
    <r>
      <t>Die Mehrheit der Szenen spielt (fiktiver Inhalt / Thematik) real oder virtuell in Österreich, in einem anderen EWR-Staat bzw. einem anderen Mitgliedstaat des Europarates.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</si>
  <si>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Es werden österreichische oder europäische Motive verwendet.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</si>
  <si>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r>
      <t>Es werden österreichische oder europäische Drehorte verwendet.</t>
    </r>
    <r>
      <rPr>
        <b/>
        <vertAlign val="superscript"/>
        <sz val="11"/>
        <color theme="8" tint="-0.499984740745262"/>
        <rFont val="Calibri"/>
        <family val="2"/>
        <scheme val="minor"/>
      </rPr>
      <t>3</t>
    </r>
  </si>
  <si>
    <r>
      <t>Eine Hauptfigur / -person ist oder war österreichisch bzw. stammt(e) aus einem anderen EWR-Staat oder der bzw. einem anderen Mitgliedstaat des Europarates.</t>
    </r>
    <r>
      <rPr>
        <b/>
        <vertAlign val="superscript"/>
        <sz val="11"/>
        <color theme="8" tint="-0.499984740745262"/>
        <rFont val="Calibri"/>
        <family val="2"/>
        <scheme val="minor"/>
      </rPr>
      <t>4</t>
    </r>
  </si>
  <si>
    <r>
      <t>Handlung / Stoffvorlage / Thematik ist österreichisch bzw. europäisch.</t>
    </r>
    <r>
      <rPr>
        <b/>
        <vertAlign val="superscript"/>
        <sz val="11"/>
        <color theme="8" tint="-0.499984740745262"/>
        <rFont val="Calibri"/>
        <family val="2"/>
        <scheme val="minor"/>
      </rPr>
      <t>5</t>
    </r>
  </si>
  <si>
    <r>
      <t>Handlung / Stoffvorlage beruht auf einem vorbestehenden Werk.</t>
    </r>
    <r>
      <rPr>
        <b/>
        <vertAlign val="superscript"/>
        <sz val="11"/>
        <color theme="8" tint="-0.499984740745262"/>
        <rFont val="Calibri"/>
        <family val="2"/>
        <scheme val="minor"/>
      </rPr>
      <t>6</t>
    </r>
  </si>
  <si>
    <r>
      <t>Teil B: Filmschaffende</t>
    </r>
    <r>
      <rPr>
        <b/>
        <vertAlign val="superscript"/>
        <sz val="14"/>
        <color theme="8" tint="-0.499984740745262"/>
        <rFont val="Calibri"/>
        <family val="2"/>
        <scheme val="minor"/>
      </rPr>
      <t>7</t>
    </r>
  </si>
  <si>
    <t xml:space="preserve">Bitte übermitteln Sie diese Datei vollständig ausgefüllt und als Excel-Datei über den aws-Fördermanager. </t>
  </si>
  <si>
    <t>Es werden nur volle Punkte vergeben. Bitte beachten Sie die Höhe der maximal zu erreichenden Punkte in der jeweiligen Kategorie. Diese können nicht überschritten werden.</t>
  </si>
  <si>
    <r>
      <t xml:space="preserve">Die Angaben </t>
    </r>
    <r>
      <rPr>
        <b/>
        <i/>
        <sz val="10"/>
        <color theme="8" tint="-0.499984740745262"/>
        <rFont val="Calibri"/>
        <family val="2"/>
        <scheme val="minor"/>
      </rPr>
      <t>"aus Österreich, einem anderen EWR-Staat bzw. einem anderen Mitgliedstaat des Europarates"</t>
    </r>
    <r>
      <rPr>
        <sz val="10"/>
        <color theme="1"/>
        <rFont val="Calibri"/>
        <family val="2"/>
        <scheme val="minor"/>
      </rPr>
      <t xml:space="preserve"> beziehen sich auf die Staatsangehörigkeit der Person oder ihren Wohnsitz und Lebensmittelpunkt. Ein Wohnsitz ist dort, wo die Lebensinteressen zumindest teilweise gebündelt sind.</t>
    </r>
  </si>
  <si>
    <t>Bitte hinterlassen Sie hier 
notwendige Erklärungen</t>
  </si>
  <si>
    <r>
      <t xml:space="preserve">Informationen zum Projekt
</t>
    </r>
    <r>
      <rPr>
        <b/>
        <i/>
        <sz val="12"/>
        <color rgb="FFC00000"/>
        <rFont val="Calibri"/>
        <family val="2"/>
        <scheme val="minor"/>
      </rPr>
      <t>Bitte ausfüllen!</t>
    </r>
  </si>
  <si>
    <t>© Austria Wirtschaftsserive 2025</t>
  </si>
  <si>
    <r>
      <rPr>
        <b/>
        <i/>
        <sz val="10"/>
        <color theme="8" tint="-0.499984740745262"/>
        <rFont val="Calibri"/>
        <family val="2"/>
        <scheme val="minor"/>
      </rPr>
      <t>Motive</t>
    </r>
    <r>
      <rPr>
        <sz val="10"/>
        <color theme="1"/>
        <rFont val="Calibri"/>
        <family val="2"/>
        <scheme val="minor"/>
      </rPr>
      <t xml:space="preserve"> können Österreich, einem anderen EWR-Staat bzw. einem anderen Mitgliedstaat des Europarates typischerweise und eindeutig zugeordnet werden, unabhängig davon wo tatsächlich gedreht wird (real oder virtuell).</t>
    </r>
  </si>
  <si>
    <r>
      <rPr>
        <b/>
        <i/>
        <sz val="10"/>
        <color theme="8" tint="-0.499984740745262"/>
        <rFont val="Calibri"/>
        <family val="2"/>
        <scheme val="minor"/>
      </rPr>
      <t>Österreichische bzw. europäische Drehorte</t>
    </r>
    <r>
      <rPr>
        <sz val="10"/>
        <color theme="1"/>
        <rFont val="Calibri"/>
        <family val="2"/>
        <scheme val="minor"/>
      </rPr>
      <t xml:space="preserve"> bedeuten tatsächlich an Schauplätzen in Österreich, einem an_x0002_deren EWR-Staat bzw. einem anderen Mitgliedstaat des Europarates stattfindende Dreharbeiten, innen wie außen.</t>
    </r>
  </si>
  <si>
    <r>
      <t xml:space="preserve">Die </t>
    </r>
    <r>
      <rPr>
        <b/>
        <i/>
        <sz val="10"/>
        <color theme="8" tint="-0.499984740745262"/>
        <rFont val="Calibri"/>
        <family val="2"/>
        <scheme val="minor"/>
      </rPr>
      <t xml:space="preserve">Handlung / Stoffvorlage </t>
    </r>
    <r>
      <rPr>
        <sz val="10"/>
        <color theme="1"/>
        <rFont val="Calibri"/>
        <family val="2"/>
        <scheme val="minor"/>
      </rPr>
      <t>ist österreichisch bzw. europäisch, wenn sie von einem*r österreichischen Autor*in oder von einem*r ständig in Österreich, in einem anderen EWR Staat bzw. einem anderen Mitgliedstaat des Europarates lebenden Autor*in stammt oder sich inhaltlich mit für Österreich bzw. Europa relevanten, eigenen, identitätsstiftenden Themen auseinandersetzt.</t>
    </r>
  </si>
  <si>
    <r>
      <t xml:space="preserve">Bei </t>
    </r>
    <r>
      <rPr>
        <b/>
        <i/>
        <sz val="10"/>
        <color theme="8" tint="-0.499984740745262"/>
        <rFont val="Calibri"/>
        <family val="2"/>
        <scheme val="minor"/>
      </rPr>
      <t>Mehrfachbetätigung</t>
    </r>
    <r>
      <rPr>
        <sz val="10"/>
        <color theme="1"/>
        <rFont val="Calibri"/>
        <family val="2"/>
        <scheme val="minor"/>
      </rPr>
      <t xml:space="preserve"> kann einer Person nur max. eine Position zugeordnet werden.</t>
    </r>
  </si>
  <si>
    <r>
      <t xml:space="preserve">Ein </t>
    </r>
    <r>
      <rPr>
        <b/>
        <i/>
        <sz val="10"/>
        <color theme="8" tint="-0.499984740745262"/>
        <rFont val="Calibri"/>
        <family val="2"/>
        <scheme val="minor"/>
      </rPr>
      <t>vorbestehendes Werk</t>
    </r>
    <r>
      <rPr>
        <sz val="10"/>
        <color theme="1"/>
        <rFont val="Calibri"/>
        <family val="2"/>
        <scheme val="minor"/>
      </rPr>
      <t xml:space="preserve"> ist eine Literaturvorlage, ein Märchen, eine Sage, ein Gedicht, ein Theaterstück, eine Oper, ein Comic, ein Computerspiel, eine TV-Serie oder dergleichen.</t>
    </r>
  </si>
  <si>
    <r>
      <t xml:space="preserve">Die </t>
    </r>
    <r>
      <rPr>
        <b/>
        <i/>
        <sz val="10"/>
        <color theme="8" tint="-0.499984740745262"/>
        <rFont val="Calibri"/>
        <family val="2"/>
        <scheme val="minor"/>
      </rPr>
      <t>Mehrheit der Szenen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bedeutet mehr als die Hälfte der Handlung laut Drehbuch bzw. -konzept, unabhängig davon wo sie tatsächlich gedreht werden.</t>
    </r>
  </si>
  <si>
    <r>
      <t xml:space="preserve">Eine </t>
    </r>
    <r>
      <rPr>
        <b/>
        <i/>
        <sz val="10"/>
        <color theme="8" tint="-0.499984740745262"/>
        <rFont val="Calibri"/>
        <family val="2"/>
        <scheme val="minor"/>
      </rPr>
      <t>Hauptfigur oder -person</t>
    </r>
    <r>
      <rPr>
        <sz val="10"/>
        <color theme="1"/>
        <rFont val="Calibri"/>
        <family val="2"/>
        <scheme val="minor"/>
      </rPr>
      <t xml:space="preserve"> ist österreichisch bzw. europäisch im Sinne des Eigenschaftstests, wenn sie nach der Handlung die österreichische bzw. europäische Identität widerspiegelt.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</si>
</sst>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b/>
      <vertAlign val="superscript"/>
      <sz val="14"/>
      <color theme="8" tint="-0.49998474074526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3" tint="0.79998168889431442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vertical="center" wrapText="1"/>
      <protection locked="0"/>
    </xf>
    <xf numFmtId="0" fontId="4" fillId="7" borderId="6" xfId="0" applyFont="1" applyFill="1" applyBorder="1" applyAlignment="1" applyProtection="1">
      <alignment vertical="center" wrapText="1"/>
      <protection locked="0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7" borderId="23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 wrapText="1"/>
    </xf>
    <xf numFmtId="0" fontId="0" fillId="3" borderId="0" xfId="0" applyFill="1"/>
    <xf numFmtId="0" fontId="17" fillId="3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8" xfId="0" applyFill="1" applyBorder="1" applyProtection="1"/>
    <xf numFmtId="18" fontId="4" fillId="2" borderId="24" xfId="0" applyNumberFormat="1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22" fillId="3" borderId="0" xfId="0" applyFont="1" applyFill="1"/>
    <xf numFmtId="0" fontId="5" fillId="5" borderId="3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0" fillId="7" borderId="18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0" fillId="7" borderId="18" xfId="0" applyFont="1" applyFill="1" applyBorder="1" applyAlignment="1" applyProtection="1">
      <alignment horizontal="center"/>
    </xf>
    <xf numFmtId="0" fontId="0" fillId="7" borderId="14" xfId="0" applyFont="1" applyFill="1" applyBorder="1" applyAlignment="1" applyProtection="1">
      <alignment horizontal="center"/>
    </xf>
    <xf numFmtId="0" fontId="0" fillId="7" borderId="19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wrapText="1"/>
    </xf>
    <xf numFmtId="0" fontId="20" fillId="3" borderId="1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9" borderId="25" xfId="0" applyFont="1" applyFill="1" applyBorder="1" applyAlignment="1" applyProtection="1">
      <alignment horizontal="center" vertical="center"/>
    </xf>
    <xf numFmtId="0" fontId="8" fillId="9" borderId="26" xfId="0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1" fillId="6" borderId="6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left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0" fillId="7" borderId="18" xfId="0" applyFont="1" applyFill="1" applyBorder="1" applyAlignment="1" applyProtection="1">
      <alignment horizontal="left" vertical="center" wrapText="1"/>
    </xf>
    <xf numFmtId="0" fontId="0" fillId="7" borderId="14" xfId="0" applyFont="1" applyFill="1" applyBorder="1" applyAlignment="1" applyProtection="1">
      <alignment horizontal="left" vertical="center" wrapText="1"/>
    </xf>
    <xf numFmtId="0" fontId="0" fillId="7" borderId="19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0" fillId="7" borderId="18" xfId="0" applyFill="1" applyBorder="1" applyAlignment="1" applyProtection="1">
      <alignment horizontal="center"/>
    </xf>
    <xf numFmtId="0" fontId="0" fillId="7" borderId="14" xfId="0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32" xfId="0" applyFont="1" applyFill="1" applyBorder="1" applyAlignment="1" applyProtection="1">
      <alignment horizontal="center" vertical="center" wrapText="1"/>
    </xf>
    <xf numFmtId="0" fontId="0" fillId="7" borderId="33" xfId="0" applyFont="1" applyFill="1" applyBorder="1" applyAlignment="1" applyProtection="1">
      <alignment horizontal="center" vertical="center" wrapText="1"/>
    </xf>
    <xf numFmtId="0" fontId="0" fillId="7" borderId="3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5" fillId="6" borderId="29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0" fontId="8" fillId="9" borderId="10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12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horizontal="center" vertical="center"/>
    </xf>
    <xf numFmtId="0" fontId="8" fillId="9" borderId="20" xfId="0" applyFont="1" applyFill="1" applyBorder="1" applyAlignment="1" applyProtection="1">
      <alignment horizontal="center" vertical="center"/>
    </xf>
    <xf numFmtId="0" fontId="8" fillId="9" borderId="15" xfId="0" applyFont="1" applyFill="1" applyBorder="1" applyAlignment="1" applyProtection="1">
      <alignment horizontal="center" vertical="center"/>
    </xf>
    <xf numFmtId="0" fontId="8" fillId="9" borderId="21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5" fillId="6" borderId="25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6" fillId="6" borderId="2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</cellXfs>
  <cellStyles count="1">
    <cellStyle name="Standard" xfId="0" builtinId="0"/>
  </cellStyles>
  <dxfs count="7"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  <dxf>
      <font>
        <b/>
        <i val="0"/>
      </font>
      <fill>
        <patternFill>
          <bgColor theme="3" tint="0.3999450666829432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9" tint="-0.499984740745262"/>
        </top>
        <bottom style="thin">
          <color theme="8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79"/>
  <sheetViews>
    <sheetView tabSelected="1" topLeftCell="B1" zoomScaleNormal="100" workbookViewId="0">
      <selection activeCell="R3" sqref="R3:V3"/>
    </sheetView>
  </sheetViews>
  <sheetFormatPr baseColWidth="10" defaultColWidth="9.140625" defaultRowHeight="15" x14ac:dyDescent="0.25"/>
  <cols>
    <col min="1" max="1" width="1.5703125" style="1" customWidth="1"/>
    <col min="2" max="11" width="9.140625" style="1"/>
    <col min="12" max="12" width="1.5703125" style="1" customWidth="1"/>
    <col min="13" max="22" width="9.140625" style="1"/>
    <col min="23" max="23" width="1.5703125" style="1" customWidth="1"/>
    <col min="24" max="25" width="9.140625" style="1"/>
    <col min="26" max="26" width="9.5703125" style="1" customWidth="1"/>
    <col min="27" max="27" width="9.140625" style="1"/>
    <col min="28" max="28" width="1.5703125" style="1" customWidth="1"/>
    <col min="29" max="16384" width="9.140625" style="1"/>
  </cols>
  <sheetData>
    <row r="2" spans="2:32" ht="42" customHeight="1" x14ac:dyDescent="0.25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20"/>
      <c r="M2" s="124" t="s">
        <v>86</v>
      </c>
      <c r="N2" s="104"/>
      <c r="O2" s="104"/>
      <c r="P2" s="104"/>
      <c r="Q2" s="104"/>
      <c r="R2" s="104"/>
      <c r="S2" s="104"/>
      <c r="T2" s="104"/>
      <c r="U2" s="104"/>
      <c r="V2" s="105"/>
    </row>
    <row r="3" spans="2:32" ht="42" customHeight="1" x14ac:dyDescent="0.25">
      <c r="B3" s="121" t="s">
        <v>49</v>
      </c>
      <c r="C3" s="122"/>
      <c r="D3" s="122"/>
      <c r="E3" s="122"/>
      <c r="F3" s="122"/>
      <c r="G3" s="122"/>
      <c r="H3" s="122"/>
      <c r="I3" s="122"/>
      <c r="J3" s="122"/>
      <c r="K3" s="123"/>
      <c r="M3" s="125" t="s">
        <v>1</v>
      </c>
      <c r="N3" s="126"/>
      <c r="O3" s="126"/>
      <c r="P3" s="126"/>
      <c r="Q3" s="127"/>
      <c r="R3" s="128"/>
      <c r="S3" s="128"/>
      <c r="T3" s="128"/>
      <c r="U3" s="128"/>
      <c r="V3" s="129"/>
    </row>
    <row r="4" spans="2:32" ht="42" customHeight="1" x14ac:dyDescent="0.25">
      <c r="B4" s="132" t="s">
        <v>3</v>
      </c>
      <c r="C4" s="101"/>
      <c r="D4" s="101"/>
      <c r="E4" s="101"/>
      <c r="F4" s="101"/>
      <c r="G4" s="101"/>
      <c r="H4" s="101"/>
      <c r="I4" s="101"/>
      <c r="J4" s="101"/>
      <c r="K4" s="102"/>
      <c r="M4" s="125" t="s">
        <v>2</v>
      </c>
      <c r="N4" s="126"/>
      <c r="O4" s="126"/>
      <c r="P4" s="126"/>
      <c r="Q4" s="127"/>
      <c r="R4" s="130"/>
      <c r="S4" s="130"/>
      <c r="T4" s="130"/>
      <c r="U4" s="130"/>
      <c r="V4" s="131"/>
    </row>
    <row r="5" spans="2:32" ht="3.75" customHeight="1" x14ac:dyDescent="0.25">
      <c r="B5" s="2"/>
      <c r="C5" s="2"/>
      <c r="D5" s="2"/>
      <c r="E5" s="2"/>
      <c r="F5" s="2"/>
      <c r="G5" s="2"/>
      <c r="H5" s="2"/>
      <c r="I5" s="2"/>
      <c r="J5" s="2"/>
      <c r="M5" s="3"/>
      <c r="N5" s="3"/>
      <c r="O5" s="3"/>
      <c r="P5" s="3"/>
      <c r="Q5" s="3"/>
      <c r="R5" s="4"/>
      <c r="S5" s="4"/>
      <c r="T5" s="4"/>
      <c r="U5" s="4"/>
      <c r="V5" s="4"/>
    </row>
    <row r="6" spans="2:32" ht="42" customHeight="1" x14ac:dyDescent="0.25">
      <c r="B6" s="103" t="s">
        <v>38</v>
      </c>
      <c r="C6" s="104"/>
      <c r="D6" s="104"/>
      <c r="E6" s="104"/>
      <c r="F6" s="104"/>
      <c r="G6" s="104"/>
      <c r="H6" s="104"/>
      <c r="I6" s="104"/>
      <c r="J6" s="104"/>
      <c r="K6" s="105"/>
      <c r="M6" s="125" t="s">
        <v>48</v>
      </c>
      <c r="N6" s="126"/>
      <c r="O6" s="126"/>
      <c r="P6" s="126"/>
      <c r="Q6" s="127"/>
      <c r="R6" s="152"/>
      <c r="S6" s="130"/>
      <c r="T6" s="130"/>
      <c r="U6" s="130"/>
      <c r="V6" s="131"/>
    </row>
    <row r="7" spans="2:32" ht="42" customHeight="1" x14ac:dyDescent="0.25">
      <c r="B7" s="106" t="s">
        <v>70</v>
      </c>
      <c r="C7" s="107"/>
      <c r="D7" s="107"/>
      <c r="E7" s="107"/>
      <c r="F7" s="107"/>
      <c r="G7" s="107"/>
      <c r="H7" s="107"/>
      <c r="I7" s="107"/>
      <c r="J7" s="107"/>
      <c r="K7" s="108"/>
      <c r="M7" s="7"/>
      <c r="N7" s="7"/>
      <c r="O7" s="7"/>
      <c r="P7" s="7"/>
      <c r="Q7" s="7"/>
      <c r="R7" s="7"/>
      <c r="S7" s="7"/>
      <c r="T7" s="7"/>
      <c r="U7" s="7"/>
      <c r="V7" s="7"/>
    </row>
    <row r="8" spans="2:32" ht="42" customHeight="1" x14ac:dyDescent="0.25">
      <c r="B8" s="149" t="s">
        <v>83</v>
      </c>
      <c r="C8" s="150"/>
      <c r="D8" s="150"/>
      <c r="E8" s="150"/>
      <c r="F8" s="150"/>
      <c r="G8" s="150"/>
      <c r="H8" s="150"/>
      <c r="I8" s="150"/>
      <c r="J8" s="150"/>
      <c r="K8" s="151"/>
      <c r="M8" s="7"/>
      <c r="N8" s="7"/>
      <c r="O8" s="7"/>
      <c r="P8" s="7"/>
      <c r="Q8" s="7"/>
      <c r="R8" s="7"/>
      <c r="S8" s="7"/>
      <c r="T8" s="7"/>
      <c r="U8" s="7"/>
      <c r="V8" s="7"/>
    </row>
    <row r="9" spans="2:32" ht="42" customHeight="1" x14ac:dyDescent="0.25">
      <c r="B9" s="149" t="s">
        <v>84</v>
      </c>
      <c r="C9" s="150"/>
      <c r="D9" s="150"/>
      <c r="E9" s="150"/>
      <c r="F9" s="150"/>
      <c r="G9" s="150"/>
      <c r="H9" s="150"/>
      <c r="I9" s="150"/>
      <c r="J9" s="150"/>
      <c r="K9" s="151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32" ht="42" customHeight="1" x14ac:dyDescent="0.25">
      <c r="B10" s="100" t="s">
        <v>82</v>
      </c>
      <c r="C10" s="101"/>
      <c r="D10" s="101"/>
      <c r="E10" s="101"/>
      <c r="F10" s="101"/>
      <c r="G10" s="101"/>
      <c r="H10" s="101"/>
      <c r="I10" s="101"/>
      <c r="J10" s="101"/>
      <c r="K10" s="10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32" ht="22.5" customHeight="1" x14ac:dyDescent="0.25">
      <c r="T11" s="109" t="s">
        <v>69</v>
      </c>
      <c r="U11" s="109"/>
      <c r="V11" s="109"/>
    </row>
    <row r="12" spans="2:32" ht="42" customHeight="1" x14ac:dyDescent="0.25">
      <c r="B12" s="143" t="s">
        <v>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5"/>
      <c r="X12" s="72" t="s">
        <v>85</v>
      </c>
      <c r="Y12" s="72"/>
      <c r="Z12" s="72"/>
      <c r="AA12" s="72"/>
      <c r="AC12" s="96" t="s">
        <v>71</v>
      </c>
      <c r="AD12" s="97"/>
      <c r="AE12" s="97"/>
      <c r="AF12" s="98"/>
    </row>
    <row r="13" spans="2:32" ht="34.5" customHeight="1" x14ac:dyDescent="0.25">
      <c r="B13" s="8" t="s">
        <v>7</v>
      </c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55" t="s">
        <v>35</v>
      </c>
      <c r="N13" s="82"/>
      <c r="O13" s="82"/>
      <c r="P13" s="83"/>
      <c r="Q13" s="81" t="s">
        <v>72</v>
      </c>
      <c r="R13" s="82"/>
      <c r="S13" s="82"/>
      <c r="T13" s="81" t="s">
        <v>6</v>
      </c>
      <c r="U13" s="82"/>
      <c r="V13" s="83"/>
      <c r="X13" s="81" t="s">
        <v>42</v>
      </c>
      <c r="Y13" s="185"/>
      <c r="Z13" s="185"/>
      <c r="AA13" s="186"/>
      <c r="AC13" s="95"/>
      <c r="AD13" s="95"/>
      <c r="AE13" s="95"/>
      <c r="AF13" s="95"/>
    </row>
    <row r="14" spans="2:32" ht="30" customHeight="1" x14ac:dyDescent="0.25">
      <c r="B14" s="22" t="s">
        <v>8</v>
      </c>
      <c r="C14" s="160" t="s">
        <v>75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37">
        <v>4</v>
      </c>
      <c r="N14" s="138"/>
      <c r="O14" s="138"/>
      <c r="P14" s="139"/>
      <c r="Q14" s="87">
        <v>4</v>
      </c>
      <c r="R14" s="133"/>
      <c r="S14" s="133"/>
      <c r="T14" s="134"/>
      <c r="U14" s="135"/>
      <c r="V14" s="136"/>
      <c r="X14" s="44"/>
      <c r="Y14" s="45"/>
      <c r="Z14" s="45"/>
      <c r="AA14" s="46"/>
      <c r="AC14" s="99"/>
      <c r="AD14" s="99"/>
      <c r="AE14" s="99"/>
      <c r="AF14" s="99"/>
    </row>
    <row r="15" spans="2:32" ht="30" customHeight="1" x14ac:dyDescent="0.25">
      <c r="B15" s="23" t="s">
        <v>9</v>
      </c>
      <c r="C15" s="162" t="s">
        <v>50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40">
        <v>2</v>
      </c>
      <c r="N15" s="141"/>
      <c r="O15" s="141"/>
      <c r="P15" s="142"/>
      <c r="Q15" s="91"/>
      <c r="R15" s="70"/>
      <c r="S15" s="70"/>
      <c r="T15" s="56"/>
      <c r="U15" s="57"/>
      <c r="V15" s="58"/>
      <c r="X15" s="44"/>
      <c r="Y15" s="45"/>
      <c r="Z15" s="45"/>
      <c r="AA15" s="46"/>
      <c r="AC15" s="99"/>
      <c r="AD15" s="99"/>
      <c r="AE15" s="99"/>
      <c r="AF15" s="99"/>
    </row>
    <row r="16" spans="2:32" ht="30" customHeight="1" x14ac:dyDescent="0.25">
      <c r="B16" s="24" t="s">
        <v>10</v>
      </c>
      <c r="C16" s="148" t="s">
        <v>76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64"/>
      <c r="N16" s="164"/>
      <c r="O16" s="164"/>
      <c r="P16" s="164"/>
      <c r="Q16" s="99">
        <v>3</v>
      </c>
      <c r="R16" s="99"/>
      <c r="S16" s="99"/>
      <c r="T16" s="85"/>
      <c r="U16" s="85"/>
      <c r="V16" s="85"/>
      <c r="X16" s="44"/>
      <c r="Y16" s="45"/>
      <c r="Z16" s="45"/>
      <c r="AA16" s="46"/>
      <c r="AC16" s="99"/>
      <c r="AD16" s="99"/>
      <c r="AE16" s="99"/>
      <c r="AF16" s="99"/>
    </row>
    <row r="17" spans="2:32" ht="30" customHeight="1" x14ac:dyDescent="0.25">
      <c r="B17" s="24" t="s">
        <v>11</v>
      </c>
      <c r="C17" s="148" t="s">
        <v>77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64"/>
      <c r="N17" s="164"/>
      <c r="O17" s="164"/>
      <c r="P17" s="164"/>
      <c r="Q17" s="99">
        <v>3</v>
      </c>
      <c r="R17" s="99"/>
      <c r="S17" s="99"/>
      <c r="T17" s="85"/>
      <c r="U17" s="85"/>
      <c r="V17" s="85"/>
      <c r="X17" s="44"/>
      <c r="Y17" s="45"/>
      <c r="Z17" s="45"/>
      <c r="AA17" s="46"/>
      <c r="AC17" s="99"/>
      <c r="AD17" s="99"/>
      <c r="AE17" s="99"/>
      <c r="AF17" s="99"/>
    </row>
    <row r="18" spans="2:32" ht="30" customHeight="1" x14ac:dyDescent="0.25">
      <c r="B18" s="22" t="s">
        <v>12</v>
      </c>
      <c r="C18" s="160" t="s">
        <v>78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37">
        <v>3</v>
      </c>
      <c r="N18" s="138"/>
      <c r="O18" s="138"/>
      <c r="P18" s="139"/>
      <c r="Q18" s="87">
        <v>3</v>
      </c>
      <c r="R18" s="133"/>
      <c r="S18" s="133"/>
      <c r="T18" s="221"/>
      <c r="U18" s="222"/>
      <c r="V18" s="223"/>
      <c r="X18" s="44"/>
      <c r="Y18" s="45"/>
      <c r="Z18" s="45"/>
      <c r="AA18" s="46"/>
      <c r="AC18" s="99"/>
      <c r="AD18" s="99"/>
      <c r="AE18" s="99"/>
      <c r="AF18" s="99"/>
    </row>
    <row r="19" spans="2:32" ht="30" customHeight="1" x14ac:dyDescent="0.25">
      <c r="B19" s="23" t="s">
        <v>13</v>
      </c>
      <c r="C19" s="162" t="s">
        <v>14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40">
        <v>1</v>
      </c>
      <c r="N19" s="141"/>
      <c r="O19" s="141"/>
      <c r="P19" s="142"/>
      <c r="Q19" s="91"/>
      <c r="R19" s="70"/>
      <c r="S19" s="70"/>
      <c r="T19" s="224"/>
      <c r="U19" s="225"/>
      <c r="V19" s="226"/>
      <c r="X19" s="44"/>
      <c r="Y19" s="45"/>
      <c r="Z19" s="45"/>
      <c r="AA19" s="46"/>
      <c r="AC19" s="99"/>
      <c r="AD19" s="99"/>
      <c r="AE19" s="99"/>
      <c r="AF19" s="99"/>
    </row>
    <row r="20" spans="2:32" ht="30" customHeight="1" x14ac:dyDescent="0.25">
      <c r="B20" s="24" t="s">
        <v>15</v>
      </c>
      <c r="C20" s="116" t="s">
        <v>79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65"/>
      <c r="N20" s="166"/>
      <c r="O20" s="166"/>
      <c r="P20" s="167"/>
      <c r="Q20" s="93">
        <v>3</v>
      </c>
      <c r="R20" s="182"/>
      <c r="S20" s="182"/>
      <c r="T20" s="78"/>
      <c r="U20" s="79"/>
      <c r="V20" s="80"/>
      <c r="X20" s="44"/>
      <c r="Y20" s="45"/>
      <c r="Z20" s="45"/>
      <c r="AA20" s="46"/>
      <c r="AC20" s="99"/>
      <c r="AD20" s="99"/>
      <c r="AE20" s="99"/>
      <c r="AF20" s="99"/>
    </row>
    <row r="21" spans="2:32" ht="30" customHeight="1" x14ac:dyDescent="0.25">
      <c r="B21" s="24" t="s">
        <v>16</v>
      </c>
      <c r="C21" s="116" t="s">
        <v>80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65"/>
      <c r="N21" s="166"/>
      <c r="O21" s="166"/>
      <c r="P21" s="167"/>
      <c r="Q21" s="93">
        <v>2</v>
      </c>
      <c r="R21" s="182"/>
      <c r="S21" s="182"/>
      <c r="T21" s="78"/>
      <c r="U21" s="79"/>
      <c r="V21" s="80"/>
      <c r="X21" s="44"/>
      <c r="Y21" s="45"/>
      <c r="Z21" s="45"/>
      <c r="AA21" s="46"/>
      <c r="AC21" s="99"/>
      <c r="AD21" s="99"/>
      <c r="AE21" s="99"/>
      <c r="AF21" s="99"/>
    </row>
    <row r="22" spans="2:32" ht="30" customHeight="1" x14ac:dyDescent="0.25">
      <c r="B22" s="24" t="s">
        <v>17</v>
      </c>
      <c r="C22" s="116" t="s">
        <v>18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65"/>
      <c r="N22" s="166"/>
      <c r="O22" s="166"/>
      <c r="P22" s="167"/>
      <c r="Q22" s="93">
        <v>1</v>
      </c>
      <c r="R22" s="182"/>
      <c r="S22" s="182"/>
      <c r="T22" s="78"/>
      <c r="U22" s="79"/>
      <c r="V22" s="80"/>
      <c r="X22" s="44"/>
      <c r="Y22" s="45"/>
      <c r="Z22" s="45"/>
      <c r="AA22" s="46"/>
      <c r="AC22" s="99"/>
      <c r="AD22" s="99"/>
      <c r="AE22" s="99"/>
      <c r="AF22" s="99"/>
    </row>
    <row r="23" spans="2:32" ht="30" customHeight="1" x14ac:dyDescent="0.25">
      <c r="B23" s="24" t="s">
        <v>19</v>
      </c>
      <c r="C23" s="116" t="s">
        <v>20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65"/>
      <c r="N23" s="166"/>
      <c r="O23" s="166"/>
      <c r="P23" s="167"/>
      <c r="Q23" s="93">
        <v>1</v>
      </c>
      <c r="R23" s="182"/>
      <c r="S23" s="182"/>
      <c r="T23" s="78"/>
      <c r="U23" s="79"/>
      <c r="V23" s="80"/>
      <c r="X23" s="44"/>
      <c r="Y23" s="45"/>
      <c r="Z23" s="45"/>
      <c r="AA23" s="46"/>
      <c r="AC23" s="99"/>
      <c r="AD23" s="99"/>
      <c r="AE23" s="99"/>
      <c r="AF23" s="99"/>
    </row>
    <row r="24" spans="2:32" ht="30" customHeight="1" x14ac:dyDescent="0.25">
      <c r="B24" s="24" t="s">
        <v>21</v>
      </c>
      <c r="C24" s="116" t="s">
        <v>22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65"/>
      <c r="N24" s="166"/>
      <c r="O24" s="166"/>
      <c r="P24" s="167"/>
      <c r="Q24" s="93">
        <v>2</v>
      </c>
      <c r="R24" s="182"/>
      <c r="S24" s="182"/>
      <c r="T24" s="78"/>
      <c r="U24" s="79"/>
      <c r="V24" s="80"/>
      <c r="X24" s="44"/>
      <c r="Y24" s="45"/>
      <c r="Z24" s="45"/>
      <c r="AA24" s="46"/>
      <c r="AC24" s="99"/>
      <c r="AD24" s="99"/>
      <c r="AE24" s="99"/>
      <c r="AF24" s="99"/>
    </row>
    <row r="25" spans="2:32" ht="30" customHeight="1" x14ac:dyDescent="0.25">
      <c r="B25" s="24" t="s">
        <v>23</v>
      </c>
      <c r="C25" s="116" t="s">
        <v>24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65"/>
      <c r="N25" s="166"/>
      <c r="O25" s="166"/>
      <c r="P25" s="167"/>
      <c r="Q25" s="93">
        <v>2</v>
      </c>
      <c r="R25" s="182"/>
      <c r="S25" s="182"/>
      <c r="T25" s="78"/>
      <c r="U25" s="79"/>
      <c r="V25" s="80"/>
      <c r="X25" s="44"/>
      <c r="Y25" s="45"/>
      <c r="Z25" s="45"/>
      <c r="AA25" s="46"/>
      <c r="AC25" s="99"/>
      <c r="AD25" s="99"/>
      <c r="AE25" s="99"/>
      <c r="AF25" s="99"/>
    </row>
    <row r="26" spans="2:32" ht="30" customHeight="1" x14ac:dyDescent="0.25">
      <c r="B26" s="24" t="s">
        <v>25</v>
      </c>
      <c r="C26" s="116" t="s">
        <v>27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65"/>
      <c r="N26" s="166"/>
      <c r="O26" s="166"/>
      <c r="P26" s="167"/>
      <c r="Q26" s="93">
        <v>3</v>
      </c>
      <c r="R26" s="182"/>
      <c r="S26" s="182"/>
      <c r="T26" s="78"/>
      <c r="U26" s="79"/>
      <c r="V26" s="80"/>
      <c r="X26" s="44"/>
      <c r="Y26" s="45"/>
      <c r="Z26" s="45"/>
      <c r="AA26" s="46"/>
      <c r="AC26" s="99"/>
      <c r="AD26" s="99"/>
      <c r="AE26" s="99"/>
      <c r="AF26" s="99"/>
    </row>
    <row r="27" spans="2:32" ht="30" customHeight="1" x14ac:dyDescent="0.25">
      <c r="B27" s="24" t="s">
        <v>26</v>
      </c>
      <c r="C27" s="116" t="s">
        <v>28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65"/>
      <c r="N27" s="166"/>
      <c r="O27" s="166"/>
      <c r="P27" s="167"/>
      <c r="Q27" s="93">
        <v>3</v>
      </c>
      <c r="R27" s="182"/>
      <c r="S27" s="182"/>
      <c r="T27" s="78"/>
      <c r="U27" s="79"/>
      <c r="V27" s="80"/>
      <c r="X27" s="44"/>
      <c r="Y27" s="45"/>
      <c r="Z27" s="45"/>
      <c r="AA27" s="46"/>
      <c r="AC27" s="99"/>
      <c r="AD27" s="99"/>
      <c r="AE27" s="99"/>
      <c r="AF27" s="99"/>
    </row>
    <row r="28" spans="2:32" ht="30" customHeight="1" x14ac:dyDescent="0.25"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4"/>
      <c r="N28" s="14"/>
      <c r="O28" s="14"/>
      <c r="P28" s="14"/>
      <c r="Q28" s="39" t="s">
        <v>73</v>
      </c>
      <c r="R28" s="39"/>
      <c r="S28" s="40"/>
      <c r="T28" s="41">
        <f>SUM(T14:V27)</f>
        <v>0</v>
      </c>
      <c r="U28" s="42"/>
      <c r="V28" s="43"/>
      <c r="X28" s="2"/>
      <c r="Y28" s="2"/>
      <c r="Z28" s="2"/>
      <c r="AA28" s="2"/>
      <c r="AC28" s="16"/>
      <c r="AD28" s="16"/>
      <c r="AE28" s="16"/>
      <c r="AF28" s="16"/>
    </row>
    <row r="29" spans="2:32" ht="15" customHeight="1" x14ac:dyDescent="0.25">
      <c r="B29" s="6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4"/>
      <c r="O29" s="154"/>
      <c r="P29" s="154"/>
      <c r="Q29" s="71"/>
      <c r="R29" s="71"/>
      <c r="S29" s="71"/>
      <c r="T29" s="71"/>
      <c r="U29" s="71"/>
      <c r="V29" s="71"/>
    </row>
    <row r="30" spans="2:32" ht="42" customHeight="1" x14ac:dyDescent="0.25">
      <c r="B30" s="143" t="s">
        <v>81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AC30" s="96" t="s">
        <v>71</v>
      </c>
      <c r="AD30" s="97"/>
      <c r="AE30" s="97"/>
      <c r="AF30" s="98"/>
    </row>
    <row r="31" spans="2:32" ht="34.5" customHeight="1" x14ac:dyDescent="0.25">
      <c r="B31" s="5" t="s">
        <v>29</v>
      </c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55" t="s">
        <v>35</v>
      </c>
      <c r="N31" s="82"/>
      <c r="O31" s="82"/>
      <c r="P31" s="83"/>
      <c r="Q31" s="81" t="s">
        <v>72</v>
      </c>
      <c r="R31" s="82"/>
      <c r="S31" s="82"/>
      <c r="T31" s="81" t="s">
        <v>6</v>
      </c>
      <c r="U31" s="82"/>
      <c r="V31" s="83"/>
      <c r="X31" s="81" t="s">
        <v>42</v>
      </c>
      <c r="Y31" s="185"/>
      <c r="Z31" s="185"/>
      <c r="AA31" s="186"/>
      <c r="AC31" s="95"/>
      <c r="AD31" s="95"/>
      <c r="AE31" s="95"/>
      <c r="AF31" s="95"/>
    </row>
    <row r="32" spans="2:32" ht="30.75" customHeight="1" x14ac:dyDescent="0.25">
      <c r="B32" s="12" t="s">
        <v>5</v>
      </c>
      <c r="C32" s="156" t="s">
        <v>30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8"/>
      <c r="N32" s="159"/>
      <c r="O32" s="159"/>
      <c r="P32" s="159"/>
      <c r="Q32" s="68"/>
      <c r="R32" s="69"/>
      <c r="S32" s="69"/>
      <c r="T32" s="68"/>
      <c r="U32" s="69"/>
      <c r="V32" s="84"/>
      <c r="X32" s="44"/>
      <c r="Y32" s="45"/>
      <c r="Z32" s="45"/>
      <c r="AA32" s="46"/>
      <c r="AC32" s="99"/>
      <c r="AD32" s="99"/>
      <c r="AE32" s="99"/>
      <c r="AF32" s="99"/>
    </row>
    <row r="33" spans="2:32" ht="57" customHeight="1" x14ac:dyDescent="0.25">
      <c r="B33" s="25" t="s">
        <v>31</v>
      </c>
      <c r="C33" s="111" t="s">
        <v>51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114"/>
      <c r="O33" s="114"/>
      <c r="P33" s="115"/>
      <c r="Q33" s="195">
        <v>10</v>
      </c>
      <c r="R33" s="196"/>
      <c r="S33" s="196"/>
      <c r="T33" s="47"/>
      <c r="U33" s="48"/>
      <c r="V33" s="49"/>
      <c r="X33" s="44"/>
      <c r="Y33" s="45"/>
      <c r="Z33" s="45"/>
      <c r="AA33" s="46"/>
      <c r="AC33" s="99"/>
      <c r="AD33" s="99"/>
      <c r="AE33" s="99"/>
      <c r="AF33" s="99"/>
    </row>
    <row r="34" spans="2:32" ht="44.25" customHeight="1" x14ac:dyDescent="0.25">
      <c r="B34" s="25" t="s">
        <v>9</v>
      </c>
      <c r="C34" s="111" t="s">
        <v>52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4"/>
      <c r="O34" s="114"/>
      <c r="P34" s="115"/>
      <c r="Q34" s="89"/>
      <c r="R34" s="229"/>
      <c r="S34" s="229"/>
      <c r="T34" s="50"/>
      <c r="U34" s="51"/>
      <c r="V34" s="52"/>
      <c r="X34" s="44"/>
      <c r="Y34" s="45"/>
      <c r="Z34" s="45"/>
      <c r="AA34" s="46"/>
      <c r="AC34" s="99"/>
      <c r="AD34" s="99"/>
      <c r="AE34" s="99"/>
      <c r="AF34" s="99"/>
    </row>
    <row r="35" spans="2:32" ht="44.25" customHeight="1" x14ac:dyDescent="0.25">
      <c r="B35" s="26" t="s">
        <v>32</v>
      </c>
      <c r="C35" s="230" t="s">
        <v>53</v>
      </c>
      <c r="D35" s="231"/>
      <c r="E35" s="231"/>
      <c r="F35" s="231"/>
      <c r="G35" s="231"/>
      <c r="H35" s="231"/>
      <c r="I35" s="231"/>
      <c r="J35" s="231"/>
      <c r="K35" s="231"/>
      <c r="L35" s="231"/>
      <c r="M35" s="243"/>
      <c r="N35" s="244"/>
      <c r="O35" s="244"/>
      <c r="P35" s="245"/>
      <c r="Q35" s="89"/>
      <c r="R35" s="229"/>
      <c r="S35" s="229"/>
      <c r="T35" s="50"/>
      <c r="U35" s="51"/>
      <c r="V35" s="52"/>
      <c r="X35" s="44"/>
      <c r="Y35" s="45"/>
      <c r="Z35" s="45"/>
      <c r="AA35" s="46"/>
      <c r="AC35" s="99"/>
      <c r="AD35" s="99"/>
      <c r="AE35" s="99"/>
      <c r="AF35" s="99"/>
    </row>
    <row r="36" spans="2:32" ht="53.25" customHeight="1" x14ac:dyDescent="0.25">
      <c r="B36" s="24" t="s">
        <v>10</v>
      </c>
      <c r="C36" s="227" t="s">
        <v>54</v>
      </c>
      <c r="D36" s="228"/>
      <c r="E36" s="228"/>
      <c r="F36" s="228"/>
      <c r="G36" s="228"/>
      <c r="H36" s="228"/>
      <c r="I36" s="228"/>
      <c r="J36" s="228"/>
      <c r="K36" s="228"/>
      <c r="L36" s="27"/>
      <c r="M36" s="35"/>
      <c r="N36" s="36"/>
      <c r="O36" s="36"/>
      <c r="P36" s="37"/>
      <c r="Q36" s="93">
        <v>10</v>
      </c>
      <c r="R36" s="182"/>
      <c r="S36" s="94"/>
      <c r="T36" s="78"/>
      <c r="U36" s="79"/>
      <c r="V36" s="80"/>
      <c r="X36" s="44"/>
      <c r="Y36" s="45"/>
      <c r="Z36" s="45"/>
      <c r="AA36" s="46"/>
      <c r="AC36" s="93"/>
      <c r="AD36" s="94"/>
      <c r="AE36" s="93"/>
      <c r="AF36" s="94"/>
    </row>
    <row r="37" spans="2:32" ht="30" customHeight="1" x14ac:dyDescent="0.25">
      <c r="B37" s="24" t="s">
        <v>11</v>
      </c>
      <c r="C37" s="116" t="s">
        <v>33</v>
      </c>
      <c r="D37" s="117"/>
      <c r="E37" s="117"/>
      <c r="F37" s="117"/>
      <c r="G37" s="117"/>
      <c r="H37" s="117"/>
      <c r="I37" s="117"/>
      <c r="J37" s="117"/>
      <c r="K37" s="117"/>
      <c r="L37" s="117"/>
      <c r="M37" s="240"/>
      <c r="N37" s="241"/>
      <c r="O37" s="241"/>
      <c r="P37" s="242"/>
      <c r="Q37" s="182">
        <v>8</v>
      </c>
      <c r="R37" s="182"/>
      <c r="S37" s="182"/>
      <c r="T37" s="78"/>
      <c r="U37" s="79"/>
      <c r="V37" s="80"/>
      <c r="X37" s="44"/>
      <c r="Y37" s="45"/>
      <c r="Z37" s="45"/>
      <c r="AA37" s="46"/>
      <c r="AC37" s="99"/>
      <c r="AD37" s="99"/>
      <c r="AE37" s="99"/>
      <c r="AF37" s="99"/>
    </row>
    <row r="38" spans="2:32" ht="30" customHeight="1" x14ac:dyDescent="0.25">
      <c r="B38" s="28" t="s">
        <v>36</v>
      </c>
      <c r="C38" s="132" t="s">
        <v>34</v>
      </c>
      <c r="D38" s="101"/>
      <c r="E38" s="101"/>
      <c r="F38" s="101"/>
      <c r="G38" s="101"/>
      <c r="H38" s="101"/>
      <c r="I38" s="101"/>
      <c r="J38" s="101"/>
      <c r="K38" s="101"/>
      <c r="L38" s="101"/>
      <c r="M38" s="237"/>
      <c r="N38" s="238"/>
      <c r="O38" s="238"/>
      <c r="P38" s="239"/>
      <c r="Q38" s="70">
        <v>5</v>
      </c>
      <c r="R38" s="70"/>
      <c r="S38" s="70"/>
      <c r="T38" s="78"/>
      <c r="U38" s="79"/>
      <c r="V38" s="80"/>
      <c r="X38" s="44"/>
      <c r="Y38" s="45"/>
      <c r="Z38" s="45"/>
      <c r="AA38" s="46"/>
      <c r="AC38" s="99"/>
      <c r="AD38" s="99"/>
      <c r="AE38" s="99"/>
      <c r="AF38" s="99"/>
    </row>
    <row r="39" spans="2:32" ht="30" customHeight="1" x14ac:dyDescent="0.25"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4"/>
      <c r="N39" s="14"/>
      <c r="O39" s="14"/>
      <c r="P39" s="14"/>
      <c r="Q39" s="39" t="s">
        <v>73</v>
      </c>
      <c r="R39" s="39"/>
      <c r="S39" s="40"/>
      <c r="T39" s="41">
        <f>SUM(T33+T36+T37+T38)</f>
        <v>0</v>
      </c>
      <c r="U39" s="42"/>
      <c r="V39" s="43"/>
      <c r="X39" s="2"/>
      <c r="Y39" s="2"/>
      <c r="Z39" s="2"/>
      <c r="AA39" s="2"/>
      <c r="AC39" s="16"/>
      <c r="AD39" s="16"/>
      <c r="AE39" s="16"/>
      <c r="AF39" s="16"/>
    </row>
    <row r="40" spans="2:32" ht="15" customHeight="1" x14ac:dyDescent="0.25"/>
    <row r="41" spans="2:32" ht="42" customHeight="1" x14ac:dyDescent="0.25">
      <c r="B41" s="143" t="s">
        <v>37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5"/>
      <c r="X41" s="73"/>
      <c r="Y41" s="74"/>
      <c r="Z41" s="74"/>
      <c r="AA41" s="74"/>
      <c r="AC41" s="96" t="s">
        <v>71</v>
      </c>
      <c r="AD41" s="97"/>
      <c r="AE41" s="97"/>
      <c r="AF41" s="98"/>
    </row>
    <row r="42" spans="2:32" ht="34.5" customHeight="1" x14ac:dyDescent="0.25">
      <c r="B42" s="5" t="s">
        <v>29</v>
      </c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55" t="s">
        <v>35</v>
      </c>
      <c r="N42" s="82"/>
      <c r="O42" s="82"/>
      <c r="P42" s="83"/>
      <c r="Q42" s="81" t="s">
        <v>72</v>
      </c>
      <c r="R42" s="82"/>
      <c r="S42" s="82"/>
      <c r="T42" s="81" t="s">
        <v>6</v>
      </c>
      <c r="U42" s="82"/>
      <c r="V42" s="83"/>
      <c r="X42" s="81" t="s">
        <v>42</v>
      </c>
      <c r="Y42" s="185"/>
      <c r="Z42" s="185"/>
      <c r="AA42" s="186"/>
      <c r="AC42" s="95"/>
      <c r="AD42" s="95"/>
      <c r="AE42" s="95"/>
      <c r="AF42" s="95"/>
    </row>
    <row r="43" spans="2:32" ht="30" customHeight="1" x14ac:dyDescent="0.25">
      <c r="B43" s="12" t="s">
        <v>5</v>
      </c>
      <c r="C43" s="168" t="s">
        <v>55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73"/>
      <c r="N43" s="174"/>
      <c r="O43" s="174"/>
      <c r="P43" s="175"/>
      <c r="Q43" s="197"/>
      <c r="R43" s="198"/>
      <c r="S43" s="199"/>
      <c r="T43" s="68"/>
      <c r="U43" s="69"/>
      <c r="V43" s="84"/>
      <c r="X43" s="9"/>
      <c r="Y43" s="10"/>
      <c r="Z43" s="10"/>
      <c r="AA43" s="11"/>
      <c r="AC43" s="87"/>
      <c r="AD43" s="88"/>
      <c r="AE43" s="87"/>
      <c r="AF43" s="88"/>
    </row>
    <row r="44" spans="2:32" ht="30" customHeight="1" x14ac:dyDescent="0.25">
      <c r="B44" s="25"/>
      <c r="C44" s="232" t="s">
        <v>56</v>
      </c>
      <c r="D44" s="233"/>
      <c r="E44" s="233"/>
      <c r="F44" s="233"/>
      <c r="G44" s="233"/>
      <c r="H44" s="233"/>
      <c r="I44" s="233"/>
      <c r="J44" s="233"/>
      <c r="K44" s="233"/>
      <c r="L44" s="234"/>
      <c r="M44" s="219">
        <v>1</v>
      </c>
      <c r="N44" s="220"/>
      <c r="O44" s="195">
        <v>12</v>
      </c>
      <c r="P44" s="246"/>
      <c r="Q44" s="207">
        <v>16</v>
      </c>
      <c r="R44" s="208"/>
      <c r="S44" s="209"/>
      <c r="T44" s="47"/>
      <c r="U44" s="48"/>
      <c r="V44" s="49"/>
      <c r="X44" s="59"/>
      <c r="Y44" s="60"/>
      <c r="Z44" s="60"/>
      <c r="AA44" s="61"/>
      <c r="AC44" s="89"/>
      <c r="AD44" s="90"/>
      <c r="AE44" s="89"/>
      <c r="AF44" s="90"/>
    </row>
    <row r="45" spans="2:32" ht="30" customHeight="1" x14ac:dyDescent="0.25">
      <c r="B45" s="25"/>
      <c r="C45" s="232" t="s">
        <v>57</v>
      </c>
      <c r="D45" s="233"/>
      <c r="E45" s="233"/>
      <c r="F45" s="233"/>
      <c r="G45" s="233"/>
      <c r="H45" s="233"/>
      <c r="I45" s="233"/>
      <c r="J45" s="233"/>
      <c r="K45" s="233"/>
      <c r="L45" s="234"/>
      <c r="M45" s="247">
        <v>3</v>
      </c>
      <c r="N45" s="248"/>
      <c r="O45" s="89"/>
      <c r="P45" s="90"/>
      <c r="Q45" s="210"/>
      <c r="R45" s="211"/>
      <c r="S45" s="212"/>
      <c r="T45" s="50"/>
      <c r="U45" s="51"/>
      <c r="V45" s="52"/>
      <c r="X45" s="62"/>
      <c r="Y45" s="63"/>
      <c r="Z45" s="63"/>
      <c r="AA45" s="64"/>
      <c r="AC45" s="89"/>
      <c r="AD45" s="90"/>
      <c r="AE45" s="89"/>
      <c r="AF45" s="90"/>
    </row>
    <row r="46" spans="2:32" ht="30" customHeight="1" x14ac:dyDescent="0.25">
      <c r="B46" s="25"/>
      <c r="C46" s="232" t="s">
        <v>58</v>
      </c>
      <c r="D46" s="233"/>
      <c r="E46" s="233"/>
      <c r="F46" s="233"/>
      <c r="G46" s="233"/>
      <c r="H46" s="233"/>
      <c r="I46" s="233"/>
      <c r="J46" s="233"/>
      <c r="K46" s="233"/>
      <c r="L46" s="234"/>
      <c r="M46" s="247">
        <v>6</v>
      </c>
      <c r="N46" s="248"/>
      <c r="O46" s="89"/>
      <c r="P46" s="90"/>
      <c r="Q46" s="210"/>
      <c r="R46" s="211"/>
      <c r="S46" s="212"/>
      <c r="T46" s="50"/>
      <c r="U46" s="51"/>
      <c r="V46" s="52"/>
      <c r="X46" s="62"/>
      <c r="Y46" s="63"/>
      <c r="Z46" s="63"/>
      <c r="AA46" s="64"/>
      <c r="AC46" s="89"/>
      <c r="AD46" s="90"/>
      <c r="AE46" s="89"/>
      <c r="AF46" s="90"/>
    </row>
    <row r="47" spans="2:32" ht="30" customHeight="1" x14ac:dyDescent="0.25">
      <c r="B47" s="23"/>
      <c r="C47" s="232" t="s">
        <v>59</v>
      </c>
      <c r="D47" s="233"/>
      <c r="E47" s="233"/>
      <c r="F47" s="233"/>
      <c r="G47" s="233"/>
      <c r="H47" s="233"/>
      <c r="I47" s="233"/>
      <c r="J47" s="233"/>
      <c r="K47" s="233"/>
      <c r="L47" s="234"/>
      <c r="M47" s="235">
        <v>12</v>
      </c>
      <c r="N47" s="236"/>
      <c r="O47" s="91"/>
      <c r="P47" s="92"/>
      <c r="Q47" s="210"/>
      <c r="R47" s="211"/>
      <c r="S47" s="212"/>
      <c r="T47" s="50"/>
      <c r="U47" s="51"/>
      <c r="V47" s="52"/>
      <c r="X47" s="65"/>
      <c r="Y47" s="66"/>
      <c r="Z47" s="66"/>
      <c r="AA47" s="67"/>
      <c r="AC47" s="89"/>
      <c r="AD47" s="90"/>
      <c r="AE47" s="89"/>
      <c r="AF47" s="90"/>
    </row>
    <row r="48" spans="2:32" ht="30" customHeight="1" x14ac:dyDescent="0.25">
      <c r="B48" s="12" t="s">
        <v>10</v>
      </c>
      <c r="C48" s="168" t="s">
        <v>60</v>
      </c>
      <c r="D48" s="169"/>
      <c r="E48" s="169"/>
      <c r="F48" s="169"/>
      <c r="G48" s="169"/>
      <c r="H48" s="169"/>
      <c r="I48" s="169"/>
      <c r="J48" s="169"/>
      <c r="K48" s="169"/>
      <c r="L48" s="170"/>
      <c r="M48" s="177"/>
      <c r="N48" s="178"/>
      <c r="O48" s="178"/>
      <c r="P48" s="179"/>
      <c r="Q48" s="210"/>
      <c r="R48" s="211"/>
      <c r="S48" s="212"/>
      <c r="T48" s="53"/>
      <c r="U48" s="54"/>
      <c r="V48" s="55"/>
      <c r="X48" s="59"/>
      <c r="Y48" s="60"/>
      <c r="Z48" s="60"/>
      <c r="AA48" s="61"/>
      <c r="AC48" s="89"/>
      <c r="AD48" s="90"/>
      <c r="AE48" s="89"/>
      <c r="AF48" s="90"/>
    </row>
    <row r="49" spans="2:32" ht="30" customHeight="1" x14ac:dyDescent="0.25">
      <c r="B49" s="29"/>
      <c r="C49" s="181" t="s">
        <v>61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91">
        <v>1</v>
      </c>
      <c r="N49" s="191"/>
      <c r="O49" s="191">
        <v>4</v>
      </c>
      <c r="P49" s="191"/>
      <c r="Q49" s="210"/>
      <c r="R49" s="211"/>
      <c r="S49" s="212"/>
      <c r="T49" s="47"/>
      <c r="U49" s="48"/>
      <c r="V49" s="49"/>
      <c r="X49" s="62"/>
      <c r="Y49" s="63"/>
      <c r="Z49" s="63"/>
      <c r="AA49" s="64"/>
      <c r="AC49" s="89"/>
      <c r="AD49" s="90"/>
      <c r="AE49" s="89"/>
      <c r="AF49" s="90"/>
    </row>
    <row r="50" spans="2:32" ht="30" customHeight="1" x14ac:dyDescent="0.25">
      <c r="B50" s="30"/>
      <c r="C50" s="181" t="s">
        <v>62</v>
      </c>
      <c r="D50" s="181"/>
      <c r="E50" s="181"/>
      <c r="F50" s="181"/>
      <c r="G50" s="181"/>
      <c r="H50" s="181"/>
      <c r="I50" s="181"/>
      <c r="J50" s="181"/>
      <c r="K50" s="181"/>
      <c r="L50" s="181"/>
      <c r="M50" s="191">
        <v>2</v>
      </c>
      <c r="N50" s="191"/>
      <c r="O50" s="217"/>
      <c r="P50" s="217"/>
      <c r="Q50" s="210"/>
      <c r="R50" s="211"/>
      <c r="S50" s="212"/>
      <c r="T50" s="50"/>
      <c r="U50" s="51"/>
      <c r="V50" s="52"/>
      <c r="X50" s="62"/>
      <c r="Y50" s="63"/>
      <c r="Z50" s="63"/>
      <c r="AA50" s="64"/>
      <c r="AC50" s="89"/>
      <c r="AD50" s="90"/>
      <c r="AE50" s="89"/>
      <c r="AF50" s="90"/>
    </row>
    <row r="51" spans="2:32" ht="30" customHeight="1" x14ac:dyDescent="0.25">
      <c r="B51" s="31"/>
      <c r="C51" s="181" t="s">
        <v>63</v>
      </c>
      <c r="D51" s="181"/>
      <c r="E51" s="181"/>
      <c r="F51" s="181"/>
      <c r="G51" s="181"/>
      <c r="H51" s="181"/>
      <c r="I51" s="181"/>
      <c r="J51" s="181"/>
      <c r="K51" s="181"/>
      <c r="L51" s="181"/>
      <c r="M51" s="216">
        <v>4</v>
      </c>
      <c r="N51" s="216"/>
      <c r="O51" s="218"/>
      <c r="P51" s="218"/>
      <c r="Q51" s="210"/>
      <c r="R51" s="211"/>
      <c r="S51" s="212"/>
      <c r="T51" s="50"/>
      <c r="U51" s="51"/>
      <c r="V51" s="52"/>
      <c r="X51" s="65"/>
      <c r="Y51" s="66"/>
      <c r="Z51" s="66"/>
      <c r="AA51" s="67"/>
      <c r="AC51" s="89"/>
      <c r="AD51" s="90"/>
      <c r="AE51" s="89"/>
      <c r="AF51" s="90"/>
    </row>
    <row r="52" spans="2:32" ht="30" customHeight="1" x14ac:dyDescent="0.25">
      <c r="B52" s="12" t="s">
        <v>11</v>
      </c>
      <c r="C52" s="168" t="s">
        <v>64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77"/>
      <c r="N52" s="178"/>
      <c r="O52" s="178"/>
      <c r="P52" s="179"/>
      <c r="Q52" s="210"/>
      <c r="R52" s="211"/>
      <c r="S52" s="212"/>
      <c r="T52" s="53"/>
      <c r="U52" s="54"/>
      <c r="V52" s="55"/>
      <c r="X52" s="59"/>
      <c r="Y52" s="60"/>
      <c r="Z52" s="60"/>
      <c r="AA52" s="61"/>
      <c r="AC52" s="89"/>
      <c r="AD52" s="90"/>
      <c r="AE52" s="89"/>
      <c r="AF52" s="90"/>
    </row>
    <row r="53" spans="2:32" ht="30" customHeight="1" x14ac:dyDescent="0.25">
      <c r="B53" s="32"/>
      <c r="C53" s="176" t="s">
        <v>65</v>
      </c>
      <c r="D53" s="176"/>
      <c r="E53" s="176"/>
      <c r="F53" s="176"/>
      <c r="G53" s="176"/>
      <c r="H53" s="176"/>
      <c r="I53" s="176"/>
      <c r="J53" s="176"/>
      <c r="K53" s="176"/>
      <c r="L53" s="176"/>
      <c r="M53" s="219">
        <v>4</v>
      </c>
      <c r="N53" s="220"/>
      <c r="O53" s="195">
        <v>16</v>
      </c>
      <c r="P53" s="246"/>
      <c r="Q53" s="210"/>
      <c r="R53" s="211"/>
      <c r="S53" s="212"/>
      <c r="T53" s="47"/>
      <c r="U53" s="48"/>
      <c r="V53" s="49"/>
      <c r="X53" s="62"/>
      <c r="Y53" s="63"/>
      <c r="Z53" s="63"/>
      <c r="AA53" s="64"/>
      <c r="AC53" s="89"/>
      <c r="AD53" s="90"/>
      <c r="AE53" s="89"/>
      <c r="AF53" s="90"/>
    </row>
    <row r="54" spans="2:32" ht="30" customHeight="1" x14ac:dyDescent="0.25">
      <c r="B54" s="33"/>
      <c r="C54" s="176" t="s">
        <v>61</v>
      </c>
      <c r="D54" s="176"/>
      <c r="E54" s="176"/>
      <c r="F54" s="176"/>
      <c r="G54" s="176"/>
      <c r="H54" s="176"/>
      <c r="I54" s="176"/>
      <c r="J54" s="176"/>
      <c r="K54" s="176"/>
      <c r="L54" s="176"/>
      <c r="M54" s="219">
        <v>6</v>
      </c>
      <c r="N54" s="220"/>
      <c r="O54" s="89"/>
      <c r="P54" s="90"/>
      <c r="Q54" s="210"/>
      <c r="R54" s="211"/>
      <c r="S54" s="212"/>
      <c r="T54" s="50"/>
      <c r="U54" s="51"/>
      <c r="V54" s="52"/>
      <c r="X54" s="62"/>
      <c r="Y54" s="63"/>
      <c r="Z54" s="63"/>
      <c r="AA54" s="64"/>
      <c r="AC54" s="89"/>
      <c r="AD54" s="90"/>
      <c r="AE54" s="89"/>
      <c r="AF54" s="90"/>
    </row>
    <row r="55" spans="2:32" ht="30" customHeight="1" x14ac:dyDescent="0.25">
      <c r="B55" s="26"/>
      <c r="C55" s="176" t="s">
        <v>62</v>
      </c>
      <c r="D55" s="176"/>
      <c r="E55" s="176"/>
      <c r="F55" s="176"/>
      <c r="G55" s="176"/>
      <c r="H55" s="176"/>
      <c r="I55" s="176"/>
      <c r="J55" s="176"/>
      <c r="K55" s="176"/>
      <c r="L55" s="176"/>
      <c r="M55" s="219">
        <v>10</v>
      </c>
      <c r="N55" s="220"/>
      <c r="O55" s="89"/>
      <c r="P55" s="90"/>
      <c r="Q55" s="210"/>
      <c r="R55" s="211"/>
      <c r="S55" s="212"/>
      <c r="T55" s="50"/>
      <c r="U55" s="51"/>
      <c r="V55" s="52"/>
      <c r="X55" s="62"/>
      <c r="Y55" s="63"/>
      <c r="Z55" s="63"/>
      <c r="AA55" s="64"/>
      <c r="AC55" s="89"/>
      <c r="AD55" s="90"/>
      <c r="AE55" s="89"/>
      <c r="AF55" s="90"/>
    </row>
    <row r="56" spans="2:32" ht="30" customHeight="1" x14ac:dyDescent="0.25">
      <c r="B56" s="26"/>
      <c r="C56" s="180" t="s">
        <v>63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95">
        <v>16</v>
      </c>
      <c r="N56" s="196"/>
      <c r="O56" s="89"/>
      <c r="P56" s="90"/>
      <c r="Q56" s="210"/>
      <c r="R56" s="211"/>
      <c r="S56" s="212"/>
      <c r="T56" s="56"/>
      <c r="U56" s="57"/>
      <c r="V56" s="58"/>
      <c r="X56" s="65"/>
      <c r="Y56" s="66"/>
      <c r="Z56" s="66"/>
      <c r="AA56" s="67"/>
      <c r="AC56" s="91"/>
      <c r="AD56" s="92"/>
      <c r="AE56" s="91"/>
      <c r="AF56" s="92"/>
    </row>
    <row r="57" spans="2:32" ht="30" customHeight="1" x14ac:dyDescent="0.25"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4"/>
      <c r="N57" s="14"/>
      <c r="O57" s="14"/>
      <c r="P57" s="14"/>
      <c r="Q57" s="39" t="s">
        <v>73</v>
      </c>
      <c r="R57" s="39"/>
      <c r="S57" s="40"/>
      <c r="T57" s="41">
        <f>MIN(SUM(T44+T49+T53),16)</f>
        <v>0</v>
      </c>
      <c r="U57" s="42"/>
      <c r="V57" s="43"/>
      <c r="X57" s="19"/>
      <c r="Y57" s="19"/>
      <c r="Z57" s="19"/>
      <c r="AA57" s="19"/>
      <c r="AC57" s="15"/>
      <c r="AD57" s="15"/>
      <c r="AE57" s="15"/>
      <c r="AF57" s="15"/>
    </row>
    <row r="58" spans="2:32" ht="30" customHeight="1" x14ac:dyDescent="0.25">
      <c r="B58" s="12" t="s">
        <v>36</v>
      </c>
      <c r="C58" s="168" t="s">
        <v>66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73"/>
      <c r="N58" s="174"/>
      <c r="O58" s="174"/>
      <c r="P58" s="175"/>
      <c r="Q58" s="197"/>
      <c r="R58" s="198"/>
      <c r="S58" s="199"/>
      <c r="T58" s="197"/>
      <c r="U58" s="198"/>
      <c r="V58" s="199"/>
      <c r="X58" s="59"/>
      <c r="Y58" s="60"/>
      <c r="Z58" s="60"/>
      <c r="AA58" s="61"/>
      <c r="AC58" s="87"/>
      <c r="AD58" s="88"/>
      <c r="AE58" s="87"/>
      <c r="AF58" s="88"/>
    </row>
    <row r="59" spans="2:32" ht="30" customHeight="1" x14ac:dyDescent="0.25">
      <c r="B59" s="30"/>
      <c r="C59" s="171" t="s">
        <v>61</v>
      </c>
      <c r="D59" s="171"/>
      <c r="E59" s="171"/>
      <c r="F59" s="171"/>
      <c r="G59" s="171"/>
      <c r="H59" s="171"/>
      <c r="I59" s="171"/>
      <c r="J59" s="171"/>
      <c r="K59" s="171"/>
      <c r="L59" s="171"/>
      <c r="M59" s="249">
        <v>1</v>
      </c>
      <c r="N59" s="250"/>
      <c r="O59" s="250"/>
      <c r="P59" s="251"/>
      <c r="Q59" s="207">
        <v>4</v>
      </c>
      <c r="R59" s="208"/>
      <c r="S59" s="209"/>
      <c r="T59" s="50"/>
      <c r="U59" s="51"/>
      <c r="V59" s="52"/>
      <c r="X59" s="62"/>
      <c r="Y59" s="63"/>
      <c r="Z59" s="63"/>
      <c r="AA59" s="64"/>
      <c r="AC59" s="89"/>
      <c r="AD59" s="90"/>
      <c r="AE59" s="89"/>
      <c r="AF59" s="90"/>
    </row>
    <row r="60" spans="2:32" ht="30" customHeight="1" x14ac:dyDescent="0.25">
      <c r="B60" s="30"/>
      <c r="C60" s="171" t="s">
        <v>62</v>
      </c>
      <c r="D60" s="171"/>
      <c r="E60" s="171"/>
      <c r="F60" s="171"/>
      <c r="G60" s="171"/>
      <c r="H60" s="171"/>
      <c r="I60" s="171"/>
      <c r="J60" s="171"/>
      <c r="K60" s="171"/>
      <c r="L60" s="171"/>
      <c r="M60" s="249">
        <v>2</v>
      </c>
      <c r="N60" s="250"/>
      <c r="O60" s="250"/>
      <c r="P60" s="251"/>
      <c r="Q60" s="210"/>
      <c r="R60" s="211"/>
      <c r="S60" s="212"/>
      <c r="T60" s="50"/>
      <c r="U60" s="51"/>
      <c r="V60" s="52"/>
      <c r="X60" s="62"/>
      <c r="Y60" s="63"/>
      <c r="Z60" s="63"/>
      <c r="AA60" s="64"/>
      <c r="AC60" s="89"/>
      <c r="AD60" s="90"/>
      <c r="AE60" s="89"/>
      <c r="AF60" s="90"/>
    </row>
    <row r="61" spans="2:32" ht="30" customHeight="1" x14ac:dyDescent="0.25">
      <c r="B61" s="31"/>
      <c r="C61" s="171" t="s">
        <v>63</v>
      </c>
      <c r="D61" s="171"/>
      <c r="E61" s="171"/>
      <c r="F61" s="171"/>
      <c r="G61" s="171"/>
      <c r="H61" s="171"/>
      <c r="I61" s="171"/>
      <c r="J61" s="171"/>
      <c r="K61" s="171"/>
      <c r="L61" s="171"/>
      <c r="M61" s="252">
        <v>4</v>
      </c>
      <c r="N61" s="253"/>
      <c r="O61" s="253"/>
      <c r="P61" s="254"/>
      <c r="Q61" s="213"/>
      <c r="R61" s="214"/>
      <c r="S61" s="215"/>
      <c r="T61" s="50"/>
      <c r="U61" s="51"/>
      <c r="V61" s="52"/>
      <c r="X61" s="65"/>
      <c r="Y61" s="66"/>
      <c r="Z61" s="66"/>
      <c r="AA61" s="67"/>
      <c r="AC61" s="91"/>
      <c r="AD61" s="92"/>
      <c r="AE61" s="91"/>
      <c r="AF61" s="92"/>
    </row>
    <row r="62" spans="2:32" ht="30" customHeight="1" x14ac:dyDescent="0.25">
      <c r="B62" s="12" t="s">
        <v>15</v>
      </c>
      <c r="C62" s="168" t="s">
        <v>67</v>
      </c>
      <c r="D62" s="169"/>
      <c r="E62" s="169"/>
      <c r="F62" s="169"/>
      <c r="G62" s="169"/>
      <c r="H62" s="169"/>
      <c r="I62" s="169"/>
      <c r="J62" s="169"/>
      <c r="K62" s="169"/>
      <c r="L62" s="170"/>
      <c r="M62" s="200"/>
      <c r="N62" s="201"/>
      <c r="O62" s="201"/>
      <c r="P62" s="202"/>
      <c r="Q62" s="197"/>
      <c r="R62" s="198"/>
      <c r="S62" s="199"/>
      <c r="T62" s="75"/>
      <c r="U62" s="76"/>
      <c r="V62" s="77"/>
      <c r="X62" s="59"/>
      <c r="Y62" s="60"/>
      <c r="Z62" s="60"/>
      <c r="AA62" s="61"/>
      <c r="AC62" s="93"/>
      <c r="AD62" s="94"/>
      <c r="AE62" s="93"/>
      <c r="AF62" s="94"/>
    </row>
    <row r="63" spans="2:32" ht="30" customHeight="1" x14ac:dyDescent="0.25">
      <c r="B63" s="34"/>
      <c r="C63" s="171" t="s">
        <v>61</v>
      </c>
      <c r="D63" s="171"/>
      <c r="E63" s="171"/>
      <c r="F63" s="171"/>
      <c r="G63" s="171"/>
      <c r="H63" s="171"/>
      <c r="I63" s="171"/>
      <c r="J63" s="171"/>
      <c r="K63" s="171"/>
      <c r="L63" s="171"/>
      <c r="M63" s="249">
        <v>1</v>
      </c>
      <c r="N63" s="250"/>
      <c r="O63" s="250"/>
      <c r="P63" s="251"/>
      <c r="Q63" s="207">
        <v>4</v>
      </c>
      <c r="R63" s="208"/>
      <c r="S63" s="209"/>
      <c r="T63" s="50"/>
      <c r="U63" s="51"/>
      <c r="V63" s="52"/>
      <c r="X63" s="62"/>
      <c r="Y63" s="63"/>
      <c r="Z63" s="63"/>
      <c r="AA63" s="64"/>
      <c r="AC63" s="93"/>
      <c r="AD63" s="94"/>
      <c r="AE63" s="93"/>
      <c r="AF63" s="94"/>
    </row>
    <row r="64" spans="2:32" ht="30" customHeight="1" x14ac:dyDescent="0.25">
      <c r="B64" s="25"/>
      <c r="C64" s="171" t="s">
        <v>62</v>
      </c>
      <c r="D64" s="171"/>
      <c r="E64" s="171"/>
      <c r="F64" s="171"/>
      <c r="G64" s="171"/>
      <c r="H64" s="171"/>
      <c r="I64" s="171"/>
      <c r="J64" s="171"/>
      <c r="K64" s="171"/>
      <c r="L64" s="171"/>
      <c r="M64" s="249">
        <v>2</v>
      </c>
      <c r="N64" s="250"/>
      <c r="O64" s="250"/>
      <c r="P64" s="251"/>
      <c r="Q64" s="210"/>
      <c r="R64" s="211"/>
      <c r="S64" s="212"/>
      <c r="T64" s="50"/>
      <c r="U64" s="51"/>
      <c r="V64" s="52"/>
      <c r="X64" s="62"/>
      <c r="Y64" s="63"/>
      <c r="Z64" s="63"/>
      <c r="AA64" s="64"/>
      <c r="AC64" s="93"/>
      <c r="AD64" s="94"/>
      <c r="AE64" s="93"/>
      <c r="AF64" s="94"/>
    </row>
    <row r="65" spans="2:32" ht="30" customHeight="1" x14ac:dyDescent="0.25">
      <c r="B65" s="23"/>
      <c r="C65" s="172" t="s">
        <v>63</v>
      </c>
      <c r="D65" s="172"/>
      <c r="E65" s="172"/>
      <c r="F65" s="172"/>
      <c r="G65" s="172"/>
      <c r="H65" s="172"/>
      <c r="I65" s="172"/>
      <c r="J65" s="172"/>
      <c r="K65" s="172"/>
      <c r="L65" s="172"/>
      <c r="M65" s="252">
        <v>4</v>
      </c>
      <c r="N65" s="253"/>
      <c r="O65" s="253"/>
      <c r="P65" s="254"/>
      <c r="Q65" s="213"/>
      <c r="R65" s="214"/>
      <c r="S65" s="215"/>
      <c r="T65" s="50"/>
      <c r="U65" s="51"/>
      <c r="V65" s="52"/>
      <c r="X65" s="65"/>
      <c r="Y65" s="66"/>
      <c r="Z65" s="66"/>
      <c r="AA65" s="67"/>
      <c r="AC65" s="93"/>
      <c r="AD65" s="94"/>
      <c r="AE65" s="93"/>
      <c r="AF65" s="94"/>
    </row>
    <row r="66" spans="2:32" ht="30" customHeight="1" x14ac:dyDescent="0.25">
      <c r="B66" s="13" t="s">
        <v>16</v>
      </c>
      <c r="C66" s="168" t="s">
        <v>68</v>
      </c>
      <c r="D66" s="169"/>
      <c r="E66" s="169"/>
      <c r="F66" s="169"/>
      <c r="G66" s="169"/>
      <c r="H66" s="169"/>
      <c r="I66" s="169"/>
      <c r="J66" s="169"/>
      <c r="K66" s="169"/>
      <c r="L66" s="170"/>
      <c r="M66" s="173"/>
      <c r="N66" s="174"/>
      <c r="O66" s="174"/>
      <c r="P66" s="175"/>
      <c r="Q66" s="197"/>
      <c r="R66" s="198"/>
      <c r="S66" s="199"/>
      <c r="T66" s="75"/>
      <c r="U66" s="76"/>
      <c r="V66" s="77"/>
      <c r="X66" s="59"/>
      <c r="Y66" s="60"/>
      <c r="Z66" s="60"/>
      <c r="AA66" s="61"/>
      <c r="AC66" s="93"/>
      <c r="AD66" s="94"/>
      <c r="AE66" s="93"/>
      <c r="AF66" s="94"/>
    </row>
    <row r="67" spans="2:32" ht="30" customHeight="1" x14ac:dyDescent="0.25">
      <c r="B67" s="25"/>
      <c r="C67" s="171" t="s">
        <v>61</v>
      </c>
      <c r="D67" s="171"/>
      <c r="E67" s="171"/>
      <c r="F67" s="171"/>
      <c r="G67" s="171"/>
      <c r="H67" s="171"/>
      <c r="I67" s="171"/>
      <c r="J67" s="171"/>
      <c r="K67" s="171"/>
      <c r="L67" s="171"/>
      <c r="M67" s="249">
        <v>1</v>
      </c>
      <c r="N67" s="250"/>
      <c r="O67" s="250"/>
      <c r="P67" s="251"/>
      <c r="Q67" s="207">
        <v>4</v>
      </c>
      <c r="R67" s="208"/>
      <c r="S67" s="209"/>
      <c r="T67" s="50"/>
      <c r="U67" s="51"/>
      <c r="V67" s="52"/>
      <c r="X67" s="62"/>
      <c r="Y67" s="63"/>
      <c r="Z67" s="63"/>
      <c r="AA67" s="64"/>
      <c r="AC67" s="93"/>
      <c r="AD67" s="94"/>
      <c r="AE67" s="93"/>
      <c r="AF67" s="94"/>
    </row>
    <row r="68" spans="2:32" ht="30" customHeight="1" x14ac:dyDescent="0.25">
      <c r="B68" s="25"/>
      <c r="C68" s="171" t="s">
        <v>62</v>
      </c>
      <c r="D68" s="171"/>
      <c r="E68" s="171"/>
      <c r="F68" s="171"/>
      <c r="G68" s="171"/>
      <c r="H68" s="171"/>
      <c r="I68" s="171"/>
      <c r="J68" s="171"/>
      <c r="K68" s="171"/>
      <c r="L68" s="171"/>
      <c r="M68" s="249">
        <v>2</v>
      </c>
      <c r="N68" s="250"/>
      <c r="O68" s="250"/>
      <c r="P68" s="251"/>
      <c r="Q68" s="210"/>
      <c r="R68" s="211"/>
      <c r="S68" s="212"/>
      <c r="T68" s="50"/>
      <c r="U68" s="51"/>
      <c r="V68" s="52"/>
      <c r="X68" s="62"/>
      <c r="Y68" s="63"/>
      <c r="Z68" s="63"/>
      <c r="AA68" s="64"/>
      <c r="AC68" s="93"/>
      <c r="AD68" s="94"/>
      <c r="AE68" s="93"/>
      <c r="AF68" s="94"/>
    </row>
    <row r="69" spans="2:32" ht="30" customHeight="1" x14ac:dyDescent="0.25">
      <c r="B69" s="23"/>
      <c r="C69" s="172" t="s">
        <v>63</v>
      </c>
      <c r="D69" s="172"/>
      <c r="E69" s="172"/>
      <c r="F69" s="172"/>
      <c r="G69" s="172"/>
      <c r="H69" s="172"/>
      <c r="I69" s="172"/>
      <c r="J69" s="172"/>
      <c r="K69" s="172"/>
      <c r="L69" s="172"/>
      <c r="M69" s="252">
        <v>4</v>
      </c>
      <c r="N69" s="253"/>
      <c r="O69" s="253"/>
      <c r="P69" s="254"/>
      <c r="Q69" s="213"/>
      <c r="R69" s="214"/>
      <c r="S69" s="215"/>
      <c r="T69" s="56"/>
      <c r="U69" s="57"/>
      <c r="V69" s="58"/>
      <c r="X69" s="65"/>
      <c r="Y69" s="66"/>
      <c r="Z69" s="66"/>
      <c r="AA69" s="67"/>
      <c r="AC69" s="93"/>
      <c r="AD69" s="94"/>
      <c r="AE69" s="93"/>
      <c r="AF69" s="94"/>
    </row>
    <row r="70" spans="2:32" ht="30" customHeight="1" x14ac:dyDescent="0.25">
      <c r="B70" s="1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4"/>
      <c r="N70" s="14"/>
      <c r="O70" s="14"/>
      <c r="P70" s="14"/>
      <c r="Q70" s="39" t="s">
        <v>73</v>
      </c>
      <c r="R70" s="39"/>
      <c r="S70" s="40"/>
      <c r="T70" s="41">
        <f>SUM(T59+T63+T67)</f>
        <v>0</v>
      </c>
      <c r="U70" s="42"/>
      <c r="V70" s="43"/>
      <c r="X70" s="2"/>
      <c r="Y70" s="2"/>
      <c r="Z70" s="2"/>
      <c r="AA70" s="2"/>
      <c r="AC70" s="16"/>
      <c r="AD70" s="16"/>
      <c r="AE70" s="16"/>
      <c r="AF70" s="16"/>
    </row>
    <row r="71" spans="2:32" ht="15" customHeight="1" x14ac:dyDescent="0.25"/>
    <row r="72" spans="2:32" ht="42" customHeight="1" x14ac:dyDescent="0.25">
      <c r="B72" s="187" t="s">
        <v>39</v>
      </c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03" t="s">
        <v>40</v>
      </c>
      <c r="N72" s="104"/>
      <c r="O72" s="183">
        <f>SUM(Q14+Q16+Q17+Q18+Q20+Q21+Q22+Q23+Q24+Q25+Q26+Q27+Q33+Q36+Q37+Q38+Q44+Q59+Q63+Q67)</f>
        <v>91</v>
      </c>
      <c r="P72" s="183"/>
      <c r="Q72" s="189" t="s">
        <v>41</v>
      </c>
      <c r="R72" s="190"/>
      <c r="S72" s="190"/>
      <c r="T72" s="183">
        <f>SUM(T28+T39+T57+T70)</f>
        <v>0</v>
      </c>
      <c r="U72" s="183"/>
      <c r="V72" s="184"/>
      <c r="AC72" s="86">
        <f>SUM(AC14+AC16+AC17+AC18+AC20+AC21+AC22+AC23+AC24+AC25+AC26+AC27+AC32+AC36+AC37+AC38+AC43+AC58+AC62+AC66)</f>
        <v>0</v>
      </c>
      <c r="AD72" s="86"/>
      <c r="AE72" s="86">
        <f>SUM(AE14+AE16+AE17+AE18+AE20+AE21+AE22+AE23+AE24+AE25+AE26+AE27+AE32+AE36+AE37+AE38+AE43+AE58+AE62+AE66)</f>
        <v>0</v>
      </c>
      <c r="AF72" s="86"/>
    </row>
    <row r="75" spans="2:32" ht="30.75" customHeight="1" x14ac:dyDescent="0.25">
      <c r="M75" s="192" t="s">
        <v>48</v>
      </c>
      <c r="N75" s="192"/>
      <c r="O75" s="192"/>
      <c r="P75" s="192"/>
      <c r="Q75" s="192" t="s">
        <v>43</v>
      </c>
      <c r="R75" s="192"/>
      <c r="S75" s="192"/>
      <c r="T75" s="192"/>
      <c r="U75" s="192"/>
      <c r="V75" s="192"/>
    </row>
    <row r="76" spans="2:32" ht="30.75" customHeight="1" x14ac:dyDescent="0.25">
      <c r="M76" s="193" t="s">
        <v>44</v>
      </c>
      <c r="N76" s="193"/>
      <c r="O76" s="193"/>
      <c r="P76" s="193"/>
      <c r="Q76" s="203">
        <v>45</v>
      </c>
      <c r="R76" s="204"/>
      <c r="S76" s="204"/>
      <c r="T76" s="204"/>
      <c r="U76" s="204"/>
      <c r="V76" s="205"/>
      <c r="X76" s="110" t="b">
        <f>IF(R6="Spielfilm / fiktionale Serie",IF(T72&gt;=45,"Mindestpunkteanzahl erreicht","Mindestpunkteanzahl nicht erreicht"))</f>
        <v>0</v>
      </c>
      <c r="Y76" s="110"/>
      <c r="Z76" s="110"/>
    </row>
    <row r="77" spans="2:32" ht="30.75" customHeight="1" x14ac:dyDescent="0.25">
      <c r="M77" s="194" t="s">
        <v>45</v>
      </c>
      <c r="N77" s="193"/>
      <c r="O77" s="193"/>
      <c r="P77" s="193"/>
      <c r="Q77" s="206">
        <v>40</v>
      </c>
      <c r="R77" s="206"/>
      <c r="S77" s="206"/>
      <c r="T77" s="206"/>
      <c r="U77" s="206"/>
      <c r="V77" s="206"/>
      <c r="X77" s="110" t="b">
        <f>IF(R6="Animationsfilm (Spielfilm) / animierte Serie fiktional",IF(T72&gt;40,"Mindestpunkteanzahl erreicht","Mindestpunkteanzahl nicht erreicht"))</f>
        <v>0</v>
      </c>
      <c r="Y77" s="110"/>
      <c r="Z77" s="110"/>
    </row>
    <row r="78" spans="2:32" ht="30.75" customHeight="1" x14ac:dyDescent="0.25">
      <c r="M78" s="194" t="s">
        <v>46</v>
      </c>
      <c r="N78" s="194"/>
      <c r="O78" s="194"/>
      <c r="P78" s="194"/>
      <c r="Q78" s="206">
        <v>30</v>
      </c>
      <c r="R78" s="206"/>
      <c r="S78" s="206"/>
      <c r="T78" s="206"/>
      <c r="U78" s="206"/>
      <c r="V78" s="206"/>
      <c r="X78" s="110" t="b">
        <f>IF(R6="Dokumentarfilm / dokumentarische Serie (auch animiert)",IF(T72&gt;=30,"Mindestpunkteanzahl erreicht","Mindestpunkteanzahl nicht erreicht"))</f>
        <v>0</v>
      </c>
      <c r="Y78" s="110"/>
      <c r="Z78" s="110"/>
    </row>
    <row r="79" spans="2:32" ht="30.75" customHeight="1" x14ac:dyDescent="0.25">
      <c r="B79" s="38" t="s">
        <v>87</v>
      </c>
      <c r="M79" s="192" t="s">
        <v>47</v>
      </c>
      <c r="N79" s="192"/>
      <c r="O79" s="192"/>
      <c r="P79" s="192"/>
      <c r="Q79" s="192">
        <v>91</v>
      </c>
      <c r="R79" s="192"/>
      <c r="S79" s="192"/>
      <c r="T79" s="192"/>
      <c r="U79" s="192"/>
      <c r="V79" s="192"/>
    </row>
  </sheetData>
  <sheetProtection algorithmName="SHA-512" hashValue="KwFRJjLQsXLTr17QIMmlA/lW8ouNI7o96gd+lZkDdeuSkvyqO89nZjBkrTdj0k8JHyEQNR29jVuopfIUEe8V7w==" saltValue="xGEWcPRDDjLQdkxMwr0d7w==" spinCount="100000" sheet="1" selectLockedCells="1"/>
  <mergeCells count="289">
    <mergeCell ref="M67:P67"/>
    <mergeCell ref="M68:P68"/>
    <mergeCell ref="M69:P69"/>
    <mergeCell ref="Q67:S69"/>
    <mergeCell ref="AC36:AD36"/>
    <mergeCell ref="AE36:AF36"/>
    <mergeCell ref="M63:P63"/>
    <mergeCell ref="M64:P64"/>
    <mergeCell ref="M65:P65"/>
    <mergeCell ref="Q59:S61"/>
    <mergeCell ref="M59:P59"/>
    <mergeCell ref="M60:P60"/>
    <mergeCell ref="M61:P61"/>
    <mergeCell ref="M66:P66"/>
    <mergeCell ref="Q66:S66"/>
    <mergeCell ref="T59:V61"/>
    <mergeCell ref="T63:V65"/>
    <mergeCell ref="T67:V69"/>
    <mergeCell ref="T58:V58"/>
    <mergeCell ref="T62:V62"/>
    <mergeCell ref="Q44:S56"/>
    <mergeCell ref="Q43:S43"/>
    <mergeCell ref="O44:P47"/>
    <mergeCell ref="AC41:AF41"/>
    <mergeCell ref="C55:L55"/>
    <mergeCell ref="M53:N53"/>
    <mergeCell ref="M54:N54"/>
    <mergeCell ref="M55:N55"/>
    <mergeCell ref="O53:P56"/>
    <mergeCell ref="M42:P42"/>
    <mergeCell ref="M43:P43"/>
    <mergeCell ref="Q42:S42"/>
    <mergeCell ref="C43:L43"/>
    <mergeCell ref="C42:L42"/>
    <mergeCell ref="C45:L45"/>
    <mergeCell ref="C46:L46"/>
    <mergeCell ref="M45:N45"/>
    <mergeCell ref="M46:N46"/>
    <mergeCell ref="C37:L37"/>
    <mergeCell ref="C38:L38"/>
    <mergeCell ref="C44:L44"/>
    <mergeCell ref="C47:L47"/>
    <mergeCell ref="M47:N47"/>
    <mergeCell ref="Q23:S23"/>
    <mergeCell ref="Q24:S24"/>
    <mergeCell ref="Q25:S25"/>
    <mergeCell ref="Q16:S16"/>
    <mergeCell ref="M38:P38"/>
    <mergeCell ref="Q37:S37"/>
    <mergeCell ref="M37:P37"/>
    <mergeCell ref="B41:V41"/>
    <mergeCell ref="T37:V37"/>
    <mergeCell ref="Q39:S39"/>
    <mergeCell ref="C26:L26"/>
    <mergeCell ref="M35:P35"/>
    <mergeCell ref="T27:V27"/>
    <mergeCell ref="T29:V29"/>
    <mergeCell ref="B30:V30"/>
    <mergeCell ref="Q31:S31"/>
    <mergeCell ref="T31:V31"/>
    <mergeCell ref="M27:P27"/>
    <mergeCell ref="Q26:S26"/>
    <mergeCell ref="Q17:S17"/>
    <mergeCell ref="Q18:S19"/>
    <mergeCell ref="T18:V19"/>
    <mergeCell ref="C36:K36"/>
    <mergeCell ref="Q36:S36"/>
    <mergeCell ref="T36:V36"/>
    <mergeCell ref="C18:L18"/>
    <mergeCell ref="C19:L19"/>
    <mergeCell ref="C20:L20"/>
    <mergeCell ref="C21:L21"/>
    <mergeCell ref="C22:L22"/>
    <mergeCell ref="M26:P26"/>
    <mergeCell ref="M21:P21"/>
    <mergeCell ref="M22:P22"/>
    <mergeCell ref="M23:P23"/>
    <mergeCell ref="M24:P24"/>
    <mergeCell ref="M25:P25"/>
    <mergeCell ref="C23:L23"/>
    <mergeCell ref="C24:L24"/>
    <mergeCell ref="T32:V32"/>
    <mergeCell ref="Q33:S35"/>
    <mergeCell ref="C35:L35"/>
    <mergeCell ref="C25:L25"/>
    <mergeCell ref="Q27:S27"/>
    <mergeCell ref="Q79:V79"/>
    <mergeCell ref="M76:P76"/>
    <mergeCell ref="M77:P77"/>
    <mergeCell ref="M78:P78"/>
    <mergeCell ref="M79:P79"/>
    <mergeCell ref="T21:V21"/>
    <mergeCell ref="T22:V22"/>
    <mergeCell ref="T23:V23"/>
    <mergeCell ref="T24:V24"/>
    <mergeCell ref="T25:V25"/>
    <mergeCell ref="M56:N56"/>
    <mergeCell ref="Q58:S58"/>
    <mergeCell ref="M62:P62"/>
    <mergeCell ref="M75:P75"/>
    <mergeCell ref="Q75:V75"/>
    <mergeCell ref="Q76:V76"/>
    <mergeCell ref="Q77:V77"/>
    <mergeCell ref="Q78:V78"/>
    <mergeCell ref="Q62:S62"/>
    <mergeCell ref="Q63:S65"/>
    <mergeCell ref="M50:N50"/>
    <mergeCell ref="M51:N51"/>
    <mergeCell ref="O49:P51"/>
    <mergeCell ref="M44:N44"/>
    <mergeCell ref="T72:V72"/>
    <mergeCell ref="T33:V35"/>
    <mergeCell ref="B9:K9"/>
    <mergeCell ref="X13:AA13"/>
    <mergeCell ref="X14:AA15"/>
    <mergeCell ref="X16:AA16"/>
    <mergeCell ref="X17:AA17"/>
    <mergeCell ref="X18:AA19"/>
    <mergeCell ref="X20:AA20"/>
    <mergeCell ref="O72:P72"/>
    <mergeCell ref="M72:N72"/>
    <mergeCell ref="B72:L72"/>
    <mergeCell ref="Q72:S72"/>
    <mergeCell ref="T20:V20"/>
    <mergeCell ref="C69:L69"/>
    <mergeCell ref="C59:L59"/>
    <mergeCell ref="C51:L51"/>
    <mergeCell ref="M49:N49"/>
    <mergeCell ref="X27:AA27"/>
    <mergeCell ref="X31:AA31"/>
    <mergeCell ref="X32:AA35"/>
    <mergeCell ref="X37:AA37"/>
    <mergeCell ref="X38:AA38"/>
    <mergeCell ref="X42:AA42"/>
    <mergeCell ref="C62:L62"/>
    <mergeCell ref="C67:L67"/>
    <mergeCell ref="C68:L68"/>
    <mergeCell ref="C63:L63"/>
    <mergeCell ref="C64:L64"/>
    <mergeCell ref="C65:L65"/>
    <mergeCell ref="C66:L66"/>
    <mergeCell ref="M6:Q6"/>
    <mergeCell ref="C60:L60"/>
    <mergeCell ref="C61:L61"/>
    <mergeCell ref="C58:L58"/>
    <mergeCell ref="M58:P58"/>
    <mergeCell ref="C54:L54"/>
    <mergeCell ref="C52:L52"/>
    <mergeCell ref="M52:P52"/>
    <mergeCell ref="C53:L53"/>
    <mergeCell ref="C56:L56"/>
    <mergeCell ref="C48:L48"/>
    <mergeCell ref="M48:P48"/>
    <mergeCell ref="C49:L49"/>
    <mergeCell ref="C50:L50"/>
    <mergeCell ref="Q20:S20"/>
    <mergeCell ref="Q21:S21"/>
    <mergeCell ref="Q22:S22"/>
    <mergeCell ref="C29:M29"/>
    <mergeCell ref="N29:P29"/>
    <mergeCell ref="C31:L31"/>
    <mergeCell ref="M31:P31"/>
    <mergeCell ref="C32:L32"/>
    <mergeCell ref="M32:P32"/>
    <mergeCell ref="C33:L33"/>
    <mergeCell ref="M13:P13"/>
    <mergeCell ref="C14:L14"/>
    <mergeCell ref="C15:L15"/>
    <mergeCell ref="C16:L16"/>
    <mergeCell ref="M16:P16"/>
    <mergeCell ref="M17:P17"/>
    <mergeCell ref="M18:P18"/>
    <mergeCell ref="M19:P19"/>
    <mergeCell ref="M20:P20"/>
    <mergeCell ref="C34:L34"/>
    <mergeCell ref="M33:P33"/>
    <mergeCell ref="M34:P34"/>
    <mergeCell ref="C27:L27"/>
    <mergeCell ref="B2:K2"/>
    <mergeCell ref="B3:K3"/>
    <mergeCell ref="M2:V2"/>
    <mergeCell ref="M3:Q3"/>
    <mergeCell ref="M4:Q4"/>
    <mergeCell ref="R3:V3"/>
    <mergeCell ref="R4:V4"/>
    <mergeCell ref="B4:K4"/>
    <mergeCell ref="T17:V17"/>
    <mergeCell ref="Q14:S15"/>
    <mergeCell ref="T14:V15"/>
    <mergeCell ref="M14:P14"/>
    <mergeCell ref="M15:P15"/>
    <mergeCell ref="B12:V12"/>
    <mergeCell ref="T13:V13"/>
    <mergeCell ref="Q13:S13"/>
    <mergeCell ref="C13:L13"/>
    <mergeCell ref="C17:L17"/>
    <mergeCell ref="B8:K8"/>
    <mergeCell ref="R6:V6"/>
    <mergeCell ref="B10:K10"/>
    <mergeCell ref="B6:K6"/>
    <mergeCell ref="B7:K7"/>
    <mergeCell ref="T11:V11"/>
    <mergeCell ref="X76:Z76"/>
    <mergeCell ref="X77:Z77"/>
    <mergeCell ref="X78:Z78"/>
    <mergeCell ref="AC12:AF12"/>
    <mergeCell ref="AC13:AD13"/>
    <mergeCell ref="AE13:AF13"/>
    <mergeCell ref="AC14:AD15"/>
    <mergeCell ref="AE14:AF15"/>
    <mergeCell ref="AC16:AD16"/>
    <mergeCell ref="AC17:AD17"/>
    <mergeCell ref="AE16:AF16"/>
    <mergeCell ref="AE17:AF17"/>
    <mergeCell ref="AC18:AD19"/>
    <mergeCell ref="AE18:AF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C42:AD42"/>
    <mergeCell ref="AE42:AF42"/>
    <mergeCell ref="AC30:AF30"/>
    <mergeCell ref="AC31:AD31"/>
    <mergeCell ref="AE31:AF31"/>
    <mergeCell ref="AC32:AD35"/>
    <mergeCell ref="AE32:AF35"/>
    <mergeCell ref="AC37:AD37"/>
    <mergeCell ref="AC38:AD38"/>
    <mergeCell ref="AE37:AF37"/>
    <mergeCell ref="AE38:AF38"/>
    <mergeCell ref="AC72:AD72"/>
    <mergeCell ref="AE72:AF72"/>
    <mergeCell ref="AC43:AD56"/>
    <mergeCell ref="AE43:AF56"/>
    <mergeCell ref="AC58:AD61"/>
    <mergeCell ref="AE58:AF61"/>
    <mergeCell ref="AC62:AD65"/>
    <mergeCell ref="AE62:AF65"/>
    <mergeCell ref="AC66:AD69"/>
    <mergeCell ref="AE66:AF69"/>
    <mergeCell ref="X12:AA12"/>
    <mergeCell ref="X41:AA41"/>
    <mergeCell ref="T66:V66"/>
    <mergeCell ref="X21:AA21"/>
    <mergeCell ref="X22:AA22"/>
    <mergeCell ref="X23:AA23"/>
    <mergeCell ref="X24:AA24"/>
    <mergeCell ref="X25:AA25"/>
    <mergeCell ref="X26:AA26"/>
    <mergeCell ref="T39:V39"/>
    <mergeCell ref="T38:V38"/>
    <mergeCell ref="T42:V42"/>
    <mergeCell ref="T43:V43"/>
    <mergeCell ref="T16:V16"/>
    <mergeCell ref="T26:V26"/>
    <mergeCell ref="Q70:S70"/>
    <mergeCell ref="T70:V70"/>
    <mergeCell ref="Q28:S28"/>
    <mergeCell ref="T28:V28"/>
    <mergeCell ref="X36:AA36"/>
    <mergeCell ref="Q57:S57"/>
    <mergeCell ref="T57:V57"/>
    <mergeCell ref="T44:V47"/>
    <mergeCell ref="T48:V48"/>
    <mergeCell ref="T49:V51"/>
    <mergeCell ref="T52:V52"/>
    <mergeCell ref="T53:V56"/>
    <mergeCell ref="X44:AA47"/>
    <mergeCell ref="X48:AA51"/>
    <mergeCell ref="X52:AA56"/>
    <mergeCell ref="X58:AA61"/>
    <mergeCell ref="X62:AA65"/>
    <mergeCell ref="X66:AA69"/>
    <mergeCell ref="Q32:S32"/>
    <mergeCell ref="Q38:S38"/>
    <mergeCell ref="Q29:S29"/>
  </mergeCells>
  <phoneticPr fontId="11" type="noConversion"/>
  <conditionalFormatting sqref="M76:V76">
    <cfRule type="expression" dxfId="6" priority="33">
      <formula>$R$6="Spielfilm / fiktionale Serie"</formula>
    </cfRule>
  </conditionalFormatting>
  <conditionalFormatting sqref="M77:V77">
    <cfRule type="expression" dxfId="5" priority="32">
      <formula>$R$6="Animationsfilm (Spielfilm) / animierte Serie fiktional"</formula>
    </cfRule>
  </conditionalFormatting>
  <conditionalFormatting sqref="M78:V78">
    <cfRule type="expression" dxfId="4" priority="31">
      <formula>$R$6="Dokumentarfilm / dokumentarische Serie (auch animiert)"</formula>
    </cfRule>
  </conditionalFormatting>
  <conditionalFormatting sqref="X76:Z78">
    <cfRule type="containsText" dxfId="3" priority="2" operator="containsText" text="FALSCH">
      <formula>NOT(ISERROR(SEARCH("FALSCH",X76)))</formula>
    </cfRule>
    <cfRule type="containsText" dxfId="2" priority="3" operator="containsText" text="Mindestpunkteanzahl nicht erreicht">
      <formula>NOT(ISERROR(SEARCH("Mindestpunkteanzahl nicht erreicht",X76)))</formula>
    </cfRule>
    <cfRule type="containsText" dxfId="1" priority="13" operator="containsText" text="Mindestpunkteanzahl erreicht">
      <formula>NOT(ISERROR(SEARCH("Mindestpunkteanzahl erreicht",X76)))</formula>
    </cfRule>
    <cfRule type="cellIs" dxfId="0" priority="14" operator="equal">
      <formula>$X$76="Mindestpunkteanzahl erreicht"</formula>
    </cfRule>
  </conditionalFormatting>
  <dataValidations count="14"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4:V15" xr:uid="{834D5CCF-6FCB-4E3E-A4A7-391EFD066C9C}">
      <formula1>"0,2,4"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18:V19" xr:uid="{190729BC-241C-40ED-AB25-4F0F478296D0}">
      <formula1>"0,1,3"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7:V37" xr:uid="{E122149A-981D-4D03-8368-3A7DC0412188}">
      <formula1>"0,2,4,6,8"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8:V38" xr:uid="{42C398B2-9B3A-458E-ACC2-221889E4E825}">
      <formula1>"0,1,2,3,4,5"</formula1>
    </dataValidation>
    <dataValidation type="list" allowBlank="1" showInputMessage="1" showErrorMessage="1" errorTitle="Art der Produktion" error="Bitte wählen Sie die Produktionsart über das Dropdown-Menü der Zelle aus." promptTitle="Art der Produktion" prompt="Bitte wählen Sie die Produktionsart Ihres Projekts über das Dropdown-Menü der Zelle aus._x000a_Handelt es sich bei Ihrem Projekt um eine Internationale Servicepproduktion, füllen Sie bitte den Kulturellen Eigenschaftstest für Internationale  Produktionen aus." sqref="R4:V4" xr:uid="{D47A197D-7B55-47C1-911C-54990C1551EA}">
      <formula1>"Österr. Film / Serie,Internationale Koproduktion mit österr. Beteiligung"</formula1>
    </dataValidation>
    <dataValidation type="list" allowBlank="1" showInputMessage="1" showErrorMessage="1" sqref="R5:V5" xr:uid="{70C68CE9-89AD-4BC4-BF53-09A254775F11}">
      <formula1>"Spielfilm / fiktionale Serie,Animationsfilm (Spielfilm) / animierte Serie fiktional,Dokumentarfilm / dokumentarische Serie (auch animiert),Produktionsteile (keine realen od. virtuellen Drehtage)"</formula1>
    </dataValidation>
    <dataValidation type="list" allowBlank="1" showInputMessage="1" showErrorMessage="1" errorTitle="Kategorie" error="Bitte wählen Sie die Kategorie Ihres Projekts über das Dropdown-Menü der Zelle aus." promptTitle="Kategorie" prompt="Bitte wählen Sie über das Dropdown-Menü der Zelle die Kategorie Ihres Projekts aus. Am Ende der Tabelle finden Sie eine Übersicht, wie viele Punkte Sie mindestens im Kulturellen Eigenschaftstest erreichen müssen." sqref="R6:V6" xr:uid="{7E236AC7-03E0-4358-BCF7-94D0B3B292FB}">
      <formula1>"Spielfilm / fiktionale Serie,Animationsfilm (Spielfilm) / animierte Serie fiktional,Dokumentarfilm / dokumentarische Serie (auch animiert)"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33:V36" xr:uid="{A7435D6A-5A27-4D00-8CC7-E57D4F2290C5}">
      <formula1>"0,2,4,6,8,10"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67:V69 T49:V51 T59:V61 T63:V65" xr:uid="{DD0A85BA-4FDA-487C-8B48-0480FF6DC621}">
      <formula1>"0,1,2,4"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44:V47" xr:uid="{837D207F-09C0-4574-BC1E-F286E8207173}">
      <formula1>"0,1,3,6,12"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53:V56" xr:uid="{389523B2-8C97-44D1-B446-E39A41611590}">
      <formula1>"0,4,6,10,16"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6:V27 T20:V20 T16:V17" xr:uid="{AC52A4A7-E951-444A-A57C-68C8588346FA}">
      <formula1>"0,3"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4:V25 T21:V21" xr:uid="{3899E1AB-B51A-424C-B036-CE901BF4FCA5}">
      <formula1>"0,2"</formula1>
    </dataValidation>
    <dataValidation type="list" allowBlank="1" showInputMessage="1" showErrorMessage="1" errorTitle="Punktevergabe beachten" error="Bitte beachten Sie die für diese Frage möglichen Punkte und wählen Sie die entsprechende Anzahl über das Dropdown-Menü der Zelle aus." sqref="T22:V23" xr:uid="{92A7756E-38AA-419A-B0A4-C4381A926CE9}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A018-BF25-4D2F-AD21-6C40E7E78962}">
  <dimension ref="B1:K9"/>
  <sheetViews>
    <sheetView workbookViewId="0">
      <selection activeCell="B2" sqref="B2:K2"/>
    </sheetView>
  </sheetViews>
  <sheetFormatPr baseColWidth="10" defaultRowHeight="15" x14ac:dyDescent="0.25"/>
  <cols>
    <col min="1" max="1" width="1.5703125" style="20" customWidth="1"/>
    <col min="2" max="16384" width="11.42578125" style="20"/>
  </cols>
  <sheetData>
    <row r="1" spans="2:11" ht="15" customHeight="1" x14ac:dyDescent="0.25"/>
    <row r="2" spans="2:11" ht="42" customHeight="1" x14ac:dyDescent="0.25">
      <c r="B2" s="256" t="s">
        <v>74</v>
      </c>
      <c r="C2" s="256"/>
      <c r="D2" s="256"/>
      <c r="E2" s="256"/>
      <c r="F2" s="256"/>
      <c r="G2" s="256"/>
      <c r="H2" s="256"/>
      <c r="I2" s="256"/>
      <c r="J2" s="256"/>
      <c r="K2" s="256"/>
    </row>
    <row r="3" spans="2:11" ht="36" customHeight="1" x14ac:dyDescent="0.25">
      <c r="B3" s="21">
        <v>1</v>
      </c>
      <c r="C3" s="255" t="s">
        <v>93</v>
      </c>
      <c r="D3" s="255"/>
      <c r="E3" s="255"/>
      <c r="F3" s="255"/>
      <c r="G3" s="255"/>
      <c r="H3" s="255"/>
      <c r="I3" s="255"/>
      <c r="J3" s="255"/>
      <c r="K3" s="255"/>
    </row>
    <row r="4" spans="2:11" ht="36" customHeight="1" x14ac:dyDescent="0.25">
      <c r="B4" s="21">
        <v>2</v>
      </c>
      <c r="C4" s="255" t="s">
        <v>88</v>
      </c>
      <c r="D4" s="255"/>
      <c r="E4" s="255"/>
      <c r="F4" s="255"/>
      <c r="G4" s="255"/>
      <c r="H4" s="255"/>
      <c r="I4" s="255"/>
      <c r="J4" s="255"/>
      <c r="K4" s="255"/>
    </row>
    <row r="5" spans="2:11" ht="36" customHeight="1" x14ac:dyDescent="0.25">
      <c r="B5" s="21">
        <v>3</v>
      </c>
      <c r="C5" s="255" t="s">
        <v>89</v>
      </c>
      <c r="D5" s="255"/>
      <c r="E5" s="255"/>
      <c r="F5" s="255"/>
      <c r="G5" s="255"/>
      <c r="H5" s="255"/>
      <c r="I5" s="255"/>
      <c r="J5" s="255"/>
      <c r="K5" s="255"/>
    </row>
    <row r="6" spans="2:11" ht="36" customHeight="1" x14ac:dyDescent="0.25">
      <c r="B6" s="21">
        <v>4</v>
      </c>
      <c r="C6" s="255" t="s">
        <v>94</v>
      </c>
      <c r="D6" s="255"/>
      <c r="E6" s="255"/>
      <c r="F6" s="255"/>
      <c r="G6" s="255"/>
      <c r="H6" s="255"/>
      <c r="I6" s="255"/>
      <c r="J6" s="255"/>
      <c r="K6" s="255"/>
    </row>
    <row r="7" spans="2:11" ht="44.25" customHeight="1" x14ac:dyDescent="0.25">
      <c r="B7" s="21">
        <v>5</v>
      </c>
      <c r="C7" s="255" t="s">
        <v>90</v>
      </c>
      <c r="D7" s="255"/>
      <c r="E7" s="255"/>
      <c r="F7" s="255"/>
      <c r="G7" s="255"/>
      <c r="H7" s="255"/>
      <c r="I7" s="255"/>
      <c r="J7" s="255"/>
      <c r="K7" s="255"/>
    </row>
    <row r="8" spans="2:11" ht="36" customHeight="1" x14ac:dyDescent="0.25">
      <c r="B8" s="21">
        <v>6</v>
      </c>
      <c r="C8" s="255" t="s">
        <v>92</v>
      </c>
      <c r="D8" s="255"/>
      <c r="E8" s="255"/>
      <c r="F8" s="255"/>
      <c r="G8" s="255"/>
      <c r="H8" s="255"/>
      <c r="I8" s="255"/>
      <c r="J8" s="255"/>
      <c r="K8" s="255"/>
    </row>
    <row r="9" spans="2:11" ht="36" customHeight="1" x14ac:dyDescent="0.25">
      <c r="B9" s="21">
        <v>7</v>
      </c>
      <c r="C9" s="255" t="s">
        <v>91</v>
      </c>
      <c r="D9" s="255"/>
      <c r="E9" s="255"/>
      <c r="F9" s="255"/>
      <c r="G9" s="255"/>
      <c r="H9" s="255"/>
      <c r="I9" s="255"/>
      <c r="J9" s="255"/>
      <c r="K9" s="255"/>
    </row>
  </sheetData>
  <sheetProtection algorithmName="SHA-512" hashValue="veERp+kxGyTAAn9tjAAZF33kyNa+WWKW92GiSDN5O+9fxpfFIC2tXDxZQjcsNVB+LuWe6wHv/ssCpjwrzTeqnQ==" saltValue="qyiuWtsE1ytaOjkESUgrAA==" spinCount="100000" sheet="1" objects="1" scenarios="1" selectLockedCells="1"/>
  <mergeCells count="8">
    <mergeCell ref="C7:K7"/>
    <mergeCell ref="C8:K8"/>
    <mergeCell ref="C9:K9"/>
    <mergeCell ref="B2:K2"/>
    <mergeCell ref="C3:K3"/>
    <mergeCell ref="C4:K4"/>
    <mergeCell ref="C5:K5"/>
    <mergeCell ref="C6:K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" ma:contentTypeID="0x0101E00101008D7CAF038DEAF945B6115D416A3E1208" ma:contentTypeVersion="23" ma:contentTypeDescription="Ein neues Dokument erstellen." ma:contentTypeScope="" ma:versionID="120b708ac3080208ebe39d66b876e812">
  <xsd:schema xmlns:xsd="http://www.w3.org/2001/XMLSchema" xmlns:xs="http://www.w3.org/2001/XMLSchema" xmlns:p="http://schemas.microsoft.com/office/2006/metadata/properties" xmlns:ns2="890d7d38-8ccd-4a3a-a945-f7d719c9d0eb" xmlns:ns3="7b87fb5a-2823-467d-bc8b-da374b9db558" targetNamespace="http://schemas.microsoft.com/office/2006/metadata/properties" ma:root="true" ma:fieldsID="43d43b617dc9f4c3f48609f447a8d6f4" ns2:_="" ns3:_="">
    <xsd:import namespace="890d7d38-8ccd-4a3a-a945-f7d719c9d0eb"/>
    <xsd:import namespace="7b87fb5a-2823-467d-bc8b-da374b9db5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7d38-8ccd-4a3a-a945-f7d719c9d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ec64638-8963-4f92-acc8-9e597f517e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7fb5a-2823-467d-bc8b-da374b9db55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23d22b0-84a9-48e9-b47a-8182f47e4b8e}" ma:internalName="TaxCatchAll" ma:showField="CatchAllData" ma:web="7b87fb5a-2823-467d-bc8b-da374b9db5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7fb5a-2823-467d-bc8b-da374b9db558" xsi:nil="true"/>
    <lcf76f155ced4ddcb4097134ff3c332f xmlns="890d7d38-8ccd-4a3a-a945-f7d719c9d0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CB1972-2776-49CE-AF31-D1A6DB62ADEA}"/>
</file>

<file path=customXml/itemProps2.xml><?xml version="1.0" encoding="utf-8"?>
<ds:datastoreItem xmlns:ds="http://schemas.openxmlformats.org/officeDocument/2006/customXml" ds:itemID="{596C8382-FAF6-48D7-A18B-63566CC32CD5}"/>
</file>

<file path=customXml/itemProps3.xml><?xml version="1.0" encoding="utf-8"?>
<ds:datastoreItem xmlns:ds="http://schemas.openxmlformats.org/officeDocument/2006/customXml" ds:itemID="{B700A350-0D36-4E22-9B10-F9DD1B9959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Kultureller Eigenschaftstest</vt:lpstr>
      <vt:lpstr>Verweise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 Jana</dc:creator>
  <cp:lastModifiedBy>SCHWAB Jana</cp:lastModifiedBy>
  <dcterms:created xsi:type="dcterms:W3CDTF">2015-06-05T18:19:34Z</dcterms:created>
  <dcterms:modified xsi:type="dcterms:W3CDTF">2025-09-04T04:34:57Z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0x0101E00101008D7CAF038DEAF945B6115D416A3E1208</vt:lpwstr>
  </property>
</Properties>
</file>